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айс .нов." sheetId="1" r:id="rId1"/>
    <sheet name="Лист1" sheetId="2" r:id="rId2"/>
  </sheets>
  <definedNames>
    <definedName name="Excel_BuiltIn_Print_Area_1">'Прайс .нов.'!$A$2:$C$194</definedName>
    <definedName name="_xlnm.Print_Area" localSheetId="0">'Прайс .нов.'!$A$2:$G$194</definedName>
  </definedNames>
  <calcPr fullCalcOnLoad="1"/>
</workbook>
</file>

<file path=xl/sharedStrings.xml><?xml version="1.0" encoding="utf-8"?>
<sst xmlns="http://schemas.openxmlformats.org/spreadsheetml/2006/main" count="363" uniqueCount="236">
  <si>
    <t>УТВЕРЖДАЮ</t>
  </si>
  <si>
    <t>ИП Бляблина Т.В.</t>
  </si>
  <si>
    <t>410080, г. Саратов, Сокурский тракт, 7Б</t>
  </si>
  <si>
    <t>ИНН 645305573399, ОГРН 309645311800024, ОКПО 0163876541</t>
  </si>
  <si>
    <t>р/с 40802810456000024276 в Поволжском банке ПАО Сбербанк</t>
  </si>
  <si>
    <t>к/с 30101810200000000607</t>
  </si>
  <si>
    <t>БИК 043601607</t>
  </si>
  <si>
    <t xml:space="preserve">Мебельная фабрика </t>
  </si>
  <si>
    <t>А л е к с а</t>
  </si>
  <si>
    <t>Тел. (8452) 34-74-72</t>
  </si>
  <si>
    <t>e-mail:</t>
  </si>
  <si>
    <r>
      <t xml:space="preserve">                </t>
    </r>
    <r>
      <rPr>
        <b/>
        <sz val="16"/>
        <rFont val="Arial Cyr"/>
        <family val="2"/>
      </rPr>
      <t>Прайс-лист  от 17.04.2024 г.</t>
    </r>
  </si>
  <si>
    <t>ДЛЯ  ВСЕХ  САЛОНОВ</t>
  </si>
  <si>
    <t>массив березы</t>
  </si>
  <si>
    <t>Арт.</t>
  </si>
  <si>
    <t>Наименование изделия</t>
  </si>
  <si>
    <t xml:space="preserve"> Высота / Ширина / Глубина</t>
  </si>
  <si>
    <t>срок изготовления</t>
  </si>
  <si>
    <t>Категория ткани</t>
  </si>
  <si>
    <t>1 кат.</t>
  </si>
  <si>
    <t>2 кат.</t>
  </si>
  <si>
    <t>3 кат.</t>
  </si>
  <si>
    <t xml:space="preserve">                                                    СТУЛЬЯ                                               </t>
  </si>
  <si>
    <t>раб/дней</t>
  </si>
  <si>
    <t>А-СТ-004</t>
  </si>
  <si>
    <t>Стул "Елена - 1С"</t>
  </si>
  <si>
    <t>1000 / 465 / 420</t>
  </si>
  <si>
    <t>Стул "Елена - 2МЭ"</t>
  </si>
  <si>
    <t xml:space="preserve">Стул "Елена - 2ЖЭ" </t>
  </si>
  <si>
    <t>А-СТ-005</t>
  </si>
  <si>
    <t>Стул "Кармен - 1"</t>
  </si>
  <si>
    <t>960 / 415 / 420</t>
  </si>
  <si>
    <t>Стул "Кармен - 2"</t>
  </si>
  <si>
    <t>Стул "Кармен-1,2" 2Д</t>
  </si>
  <si>
    <t>А-СТ-006</t>
  </si>
  <si>
    <t>Стул "Кармен - 3"</t>
  </si>
  <si>
    <t>910 / 415 / 420</t>
  </si>
  <si>
    <t xml:space="preserve">Стул "Консул В"                                         </t>
  </si>
  <si>
    <t>930 / 460 / 460</t>
  </si>
  <si>
    <t>А-СТ-002</t>
  </si>
  <si>
    <t xml:space="preserve">Стул "Алекса М"                                      </t>
  </si>
  <si>
    <t>970 / 490 / 600</t>
  </si>
  <si>
    <t xml:space="preserve">Стул "Алекса М"  с подлокотниками       </t>
  </si>
  <si>
    <t>1130 / 490 / 600</t>
  </si>
  <si>
    <t>Стул « Алекса М 3Д»</t>
  </si>
  <si>
    <t>Стул « Алекса М 3Д» с подлокотниками</t>
  </si>
  <si>
    <t>Стул "Алекса Ж"</t>
  </si>
  <si>
    <t>Стул "Алекса Ж" с подлокотниками</t>
  </si>
  <si>
    <t>Стул "Алекса Ж 3Д"</t>
  </si>
  <si>
    <t>Стул "Алекса Ж 3Д" с подлокотниками</t>
  </si>
  <si>
    <t xml:space="preserve">Стул "Алекса 2М 3Д"  </t>
  </si>
  <si>
    <t>1000 / 480 / 530</t>
  </si>
  <si>
    <t>Стул "Алекса 2М 3Д" с подлокотниками</t>
  </si>
  <si>
    <t>1000 / 570 / 530</t>
  </si>
  <si>
    <t>Стул "АлексаЖН" барный (h = 680 мм высота посадочного места)</t>
  </si>
  <si>
    <t>940 / 390 / 450</t>
  </si>
  <si>
    <t>Стул "АлексаЖ" барный (h = 770 мм высота посадочного места)</t>
  </si>
  <si>
    <t>1205 / 435 / 400</t>
  </si>
  <si>
    <t>Стул "АлексаЖ" барный (h = 670 мм высота посадочного места)</t>
  </si>
  <si>
    <t>1195 / 435 / 400</t>
  </si>
  <si>
    <t>А-ДКл-0008</t>
  </si>
  <si>
    <t>Диван  "Классика" с подлокотниками</t>
  </si>
  <si>
    <t>970 / 1060 / 510</t>
  </si>
  <si>
    <t xml:space="preserve">Диван  "Консул ВМ" с подлокотниками </t>
  </si>
  <si>
    <t>925 / 1095 / 495</t>
  </si>
  <si>
    <t>А-СТ-007</t>
  </si>
  <si>
    <t>Стул " Кардинал"</t>
  </si>
  <si>
    <t>790 / 520 / 480</t>
  </si>
  <si>
    <t>Кресло руководителя "Алекса М" газлифт.</t>
  </si>
  <si>
    <t>1150 / 610 / 650</t>
  </si>
  <si>
    <t xml:space="preserve">                                                  ВЕШАЛКИ                                               </t>
  </si>
  <si>
    <t>А-ВНр-0007</t>
  </si>
  <si>
    <t>Вешалка "Карлик - 1косая"</t>
  </si>
  <si>
    <t>1200 / 450 / 455</t>
  </si>
  <si>
    <t>ИЗ ТОРГ.ЗАЛА</t>
  </si>
  <si>
    <t>Вешалка "Карлик - 1прямая"</t>
  </si>
  <si>
    <t xml:space="preserve">                                                 ТАБУРЕТЫ                                               </t>
  </si>
  <si>
    <t>А-СТ-003</t>
  </si>
  <si>
    <t xml:space="preserve">Табурет "Классика" </t>
  </si>
  <si>
    <t>470 / 320 / 320</t>
  </si>
  <si>
    <t xml:space="preserve">Табурет "Классика-Т" </t>
  </si>
  <si>
    <t xml:space="preserve">Табурет "Классика" У    </t>
  </si>
  <si>
    <t>470 / 720 / 320</t>
  </si>
  <si>
    <t xml:space="preserve">Табурет "Консул В"        </t>
  </si>
  <si>
    <t xml:space="preserve">Банкетка "Алекса У 3Д"    </t>
  </si>
  <si>
    <t>470 / 510 /370</t>
  </si>
  <si>
    <r>
      <t xml:space="preserve">Табурет " Алекса"  </t>
    </r>
    <r>
      <rPr>
        <b/>
        <i/>
        <sz val="14"/>
        <rFont val="Arial Cyr"/>
        <family val="2"/>
      </rPr>
      <t xml:space="preserve">             </t>
    </r>
    <r>
      <rPr>
        <b/>
        <i/>
        <sz val="14"/>
        <color indexed="10"/>
        <rFont val="Arial Cyr"/>
        <family val="2"/>
      </rPr>
      <t>новинка !!!</t>
    </r>
  </si>
  <si>
    <t>470 / 350 / 350</t>
  </si>
  <si>
    <r>
      <t xml:space="preserve">Табурет "Кармен"               </t>
    </r>
    <r>
      <rPr>
        <b/>
        <sz val="14"/>
        <color indexed="10"/>
        <rFont val="Arial Cyr"/>
        <family val="2"/>
      </rPr>
      <t xml:space="preserve"> </t>
    </r>
    <r>
      <rPr>
        <b/>
        <i/>
        <sz val="14"/>
        <color indexed="10"/>
        <rFont val="Arial Cyr"/>
        <family val="2"/>
      </rPr>
      <t xml:space="preserve">новинка !!! </t>
    </r>
  </si>
  <si>
    <r>
      <t xml:space="preserve">Табурет "Кармен-У1"           </t>
    </r>
    <r>
      <rPr>
        <b/>
        <i/>
        <sz val="14"/>
        <color indexed="10"/>
        <rFont val="Arial Cyr"/>
        <family val="2"/>
      </rPr>
      <t xml:space="preserve">новинка !!! </t>
    </r>
  </si>
  <si>
    <t>470 / 350 / 750</t>
  </si>
  <si>
    <r>
      <t xml:space="preserve">Табурет "Кармен-У2"          </t>
    </r>
    <r>
      <rPr>
        <b/>
        <sz val="14"/>
        <color indexed="10"/>
        <rFont val="Arial Cyr"/>
        <family val="2"/>
      </rPr>
      <t xml:space="preserve"> </t>
    </r>
    <r>
      <rPr>
        <b/>
        <i/>
        <sz val="14"/>
        <color indexed="10"/>
        <rFont val="Arial Cyr"/>
        <family val="2"/>
      </rPr>
      <t xml:space="preserve">новинка !!! </t>
    </r>
  </si>
  <si>
    <t>470 / 350 / 1050</t>
  </si>
  <si>
    <t>СТОЛЫ ЖУРНАЛЬНЫЕ /стекло триплекс/</t>
  </si>
  <si>
    <t>А-СО-0004</t>
  </si>
  <si>
    <t>Стол журнальный "Консул В" массив березы</t>
  </si>
  <si>
    <t>600/960/600</t>
  </si>
  <si>
    <t>600/600/600</t>
  </si>
  <si>
    <t>Стол журнальный "Консул В" массив ясеня</t>
  </si>
  <si>
    <t xml:space="preserve">Стол консольный "Алекса"  </t>
  </si>
  <si>
    <t>765/850/350</t>
  </si>
  <si>
    <t xml:space="preserve">Стол подставка    "Алекса"   </t>
  </si>
  <si>
    <t>760/500/500</t>
  </si>
  <si>
    <t>720/400/400</t>
  </si>
  <si>
    <t xml:space="preserve">Стол журнальный "Алекса" </t>
  </si>
  <si>
    <t>500/600/900</t>
  </si>
  <si>
    <t xml:space="preserve">                                        СТОЛЫ  ОБЕДЕННЫЕ      /столешница-МДФ, шпон натуральный тонированный ЯСЕНЬ БЕЛЫЙ с открытыми порами/    1 КАТЕГОРИЯ                                         </t>
  </si>
  <si>
    <t xml:space="preserve"> подстолье-массив березы</t>
  </si>
  <si>
    <t xml:space="preserve">  Ширина / Длина + вставка</t>
  </si>
  <si>
    <t>Категория механизма</t>
  </si>
  <si>
    <t>синхр.</t>
  </si>
  <si>
    <t xml:space="preserve">                         "ПРЕСТИЖ"  ( РАСКЛАДНЫЕ )</t>
  </si>
  <si>
    <t>А-СО-0001</t>
  </si>
  <si>
    <t>Стол обеденный "Престиж - МР-1"</t>
  </si>
  <si>
    <t xml:space="preserve">  700 / 1000 + 380</t>
  </si>
  <si>
    <t>Стол обеденный "Престиж - МР-2"</t>
  </si>
  <si>
    <t xml:space="preserve">  800 / 1200 + 380</t>
  </si>
  <si>
    <t>А-СО-0002</t>
  </si>
  <si>
    <t>Стол обеденный "Престиж БР-1" (Р-900)</t>
  </si>
  <si>
    <t>900/1500 + 480</t>
  </si>
  <si>
    <t>Стол обеденный "Престиж БР-1" (П-900)</t>
  </si>
  <si>
    <t>Стол обеденный "Престиж БР-1" (Р-1000)</t>
  </si>
  <si>
    <t>1000/1500 + 480</t>
  </si>
  <si>
    <t>Стол обеденный "Престиж БР-1" (П-1000)</t>
  </si>
  <si>
    <t>Стол обеденный "Престиж БР-2" (Р-900)</t>
  </si>
  <si>
    <t>900/1800 + 580</t>
  </si>
  <si>
    <t>Стол обеденный "Престиж БР-2" (П-900)</t>
  </si>
  <si>
    <t>Стол обеденный "Престиж БР-2" (Р-1000)</t>
  </si>
  <si>
    <t>1000/1800 + 580</t>
  </si>
  <si>
    <t>Стол обеденный "Престиж БР-2" (П-1000)</t>
  </si>
  <si>
    <t>Стол обеденный "Престиж - КР"</t>
  </si>
  <si>
    <t xml:space="preserve"> 1000 /1000 + 380</t>
  </si>
  <si>
    <t xml:space="preserve">                         "ПРЕСТИЖ"  ( НЕ РАСКЛАДНЫЕ )</t>
  </si>
  <si>
    <t>Стол обеденный "Престиж - МН-1"</t>
  </si>
  <si>
    <t xml:space="preserve"> 700 / 1000</t>
  </si>
  <si>
    <t>Стол обеденный "Престиж - МН-2"</t>
  </si>
  <si>
    <t xml:space="preserve"> 800 / 1200</t>
  </si>
  <si>
    <t>Стол обеденный "Престиж - БН-1"</t>
  </si>
  <si>
    <t xml:space="preserve"> 900 / 1500</t>
  </si>
  <si>
    <t>Стол обеденный "Престиж - БН-2"</t>
  </si>
  <si>
    <t xml:space="preserve"> 900 / 1800</t>
  </si>
  <si>
    <t>Стол обеденный "Престиж - КН"</t>
  </si>
  <si>
    <t xml:space="preserve"> 1000 / 1000</t>
  </si>
  <si>
    <t xml:space="preserve">                         "МИРАЖ"  ( РАСКЛАДНЫЕ )</t>
  </si>
  <si>
    <t>Стол обеденный "Мираж - ПР-1"</t>
  </si>
  <si>
    <t xml:space="preserve"> 800 / 1200 + 380</t>
  </si>
  <si>
    <t>Стол обеденный "Мираж - ПР-2"</t>
  </si>
  <si>
    <t xml:space="preserve"> 900 / 1500 + 480</t>
  </si>
  <si>
    <t>Стол обеденный "Мираж - ПР-3"</t>
  </si>
  <si>
    <t>900 / 1800 + 580</t>
  </si>
  <si>
    <t>Стол обеденный "Мираж - КР"</t>
  </si>
  <si>
    <t xml:space="preserve"> 900 / 900 + 300</t>
  </si>
  <si>
    <t xml:space="preserve">                         "МИРАЖ"  ( НЕ РАСКЛАДНЫЕ )</t>
  </si>
  <si>
    <t>Стол обеденный "Мираж - ПН-1"</t>
  </si>
  <si>
    <t xml:space="preserve"> 800 / 1200 </t>
  </si>
  <si>
    <t>Стол обеденный "Мираж - ПН-2"</t>
  </si>
  <si>
    <t xml:space="preserve"> 900 / 1500 </t>
  </si>
  <si>
    <t>Стол обеденный "Мираж - КН"</t>
  </si>
  <si>
    <t xml:space="preserve"> 900 / 900 </t>
  </si>
  <si>
    <t xml:space="preserve">                         "АЛЕКСА"  ( РАСКЛАДНЫЕ )</t>
  </si>
  <si>
    <t>Стол обеденный "Алекса - БР-1" (Р-900)</t>
  </si>
  <si>
    <t>Стол обеденный "Алекса - БР-1" (П-900)</t>
  </si>
  <si>
    <t>Стол обеденный "Алекса - БР-1" (Р-1000)</t>
  </si>
  <si>
    <t>Стол обеденный "Алекса - БР-1" (П-1000)</t>
  </si>
  <si>
    <t>Стол обеденный "Алекса - БР-2" (Р-900)</t>
  </si>
  <si>
    <t xml:space="preserve"> 900 / 1800 + 580</t>
  </si>
  <si>
    <t>Стол обеденный "Алекса - БР-2" (П-900)</t>
  </si>
  <si>
    <t>Стол обеденный "Алекса - БР-2" (Р-1000)</t>
  </si>
  <si>
    <t>Стол обеденный "Алекса - БР-2" (П-1000)</t>
  </si>
  <si>
    <t>Стол обеденный "Алекса - 2 БР-1"новинка</t>
  </si>
  <si>
    <t xml:space="preserve">  900 / 1500 + 480</t>
  </si>
  <si>
    <t>Стол обеденный "Алекса -2  БР-2"новинка</t>
  </si>
  <si>
    <t>Стол обеденный "Алекса - БР-3"(16) обклад</t>
  </si>
  <si>
    <t xml:space="preserve">  1200 / 2800 + 780</t>
  </si>
  <si>
    <t>Стол обеденный "Алекса - КР-1"</t>
  </si>
  <si>
    <t>Стол обеденный "Алекса - КР-2" (22) без обклада</t>
  </si>
  <si>
    <t xml:space="preserve">  1200 / 1200 + 480</t>
  </si>
  <si>
    <t>Стол обеденный "Алекса - КР-2" (16) обклад</t>
  </si>
  <si>
    <r>
      <t>Стол обеденный "Алекса Р 3Д "</t>
    </r>
    <r>
      <rPr>
        <b/>
        <i/>
        <u val="single"/>
        <sz val="14"/>
        <rFont val="Arial Cyr"/>
        <family val="2"/>
      </rPr>
      <t xml:space="preserve"> </t>
    </r>
  </si>
  <si>
    <t>900/1300+380</t>
  </si>
  <si>
    <r>
      <t xml:space="preserve">Стол обеденный "Алекса Р 3Д </t>
    </r>
    <r>
      <rPr>
        <b/>
        <i/>
        <sz val="14"/>
        <rFont val="Arial Cyr"/>
        <family val="2"/>
      </rPr>
      <t>"</t>
    </r>
    <r>
      <rPr>
        <b/>
        <i/>
        <sz val="14"/>
        <color indexed="10"/>
        <rFont val="Arial Cyr"/>
        <family val="2"/>
      </rPr>
      <t xml:space="preserve"> новинка!!</t>
    </r>
  </si>
  <si>
    <t>1000/2000+580</t>
  </si>
  <si>
    <r>
      <t>КОНСУЛ (</t>
    </r>
    <r>
      <rPr>
        <b/>
        <sz val="10"/>
        <rFont val="Arial Cyr"/>
        <family val="2"/>
      </rPr>
      <t>РАСКЛАДНЫЕ)</t>
    </r>
  </si>
  <si>
    <t xml:space="preserve">Стол обеденный "Консул В"          </t>
  </si>
  <si>
    <t>800/1200+380</t>
  </si>
  <si>
    <t xml:space="preserve">                         "КЛАССИКА"    ( РАСКЛАДНЫЕ )</t>
  </si>
  <si>
    <t xml:space="preserve">Стол обеденный "Классика- 1Р" </t>
  </si>
  <si>
    <t>700/1000+380</t>
  </si>
  <si>
    <t xml:space="preserve">Стол обеденный "Классика- 2Р" </t>
  </si>
  <si>
    <t xml:space="preserve">Стол обеденный "Классика ПР-1" </t>
  </si>
  <si>
    <t xml:space="preserve">Стол обеденный "Классика ПР-2" </t>
  </si>
  <si>
    <t>900/1500+480</t>
  </si>
  <si>
    <t xml:space="preserve">Стол обеденный "Классика - 2Р" 2Д (16) </t>
  </si>
  <si>
    <t xml:space="preserve"> 900 / 1400 + 480</t>
  </si>
  <si>
    <t xml:space="preserve">Стол обеденный " Классика КР 1200 " </t>
  </si>
  <si>
    <t>1200/1200+380</t>
  </si>
  <si>
    <t xml:space="preserve">Стол обеденный "Классика РБ2" /22мм/        </t>
  </si>
  <si>
    <t>900/1800+480</t>
  </si>
  <si>
    <t>1000/2000+480</t>
  </si>
  <si>
    <r>
      <t xml:space="preserve">Стол обеденный "Классика РБ2  </t>
    </r>
    <r>
      <rPr>
        <b/>
        <sz val="16"/>
        <rFont val="Arial Cyr"/>
        <family val="2"/>
      </rPr>
      <t>Ш 15х15</t>
    </r>
    <r>
      <rPr>
        <b/>
        <sz val="14"/>
        <rFont val="Arial Cyr"/>
        <family val="2"/>
      </rPr>
      <t xml:space="preserve">"  /22мм/        </t>
    </r>
  </si>
  <si>
    <t>900/1500+600</t>
  </si>
  <si>
    <r>
      <t xml:space="preserve">Стол обеденный "Классика РБ2  </t>
    </r>
    <r>
      <rPr>
        <b/>
        <sz val="16"/>
        <rFont val="Arial Cyr"/>
        <family val="2"/>
      </rPr>
      <t>Ш 10х10</t>
    </r>
    <r>
      <rPr>
        <b/>
        <sz val="14"/>
        <rFont val="Arial Cyr"/>
        <family val="2"/>
      </rPr>
      <t xml:space="preserve">"  /22мм/        </t>
    </r>
  </si>
  <si>
    <t>900/1600+600</t>
  </si>
  <si>
    <t>МЯГКАЯ  МЕБЕЛЬ  /МАССИВ БЕРЕЗЫ /</t>
  </si>
  <si>
    <r>
      <t xml:space="preserve">Кресло "Уют"                                                      </t>
    </r>
    <r>
      <rPr>
        <b/>
        <i/>
        <sz val="14"/>
        <rFont val="Arial Cyr"/>
        <family val="2"/>
      </rPr>
      <t>НОВИНКА</t>
    </r>
  </si>
  <si>
    <r>
      <t xml:space="preserve">Диван   "Уют"                                              </t>
    </r>
    <r>
      <rPr>
        <b/>
        <i/>
        <sz val="14"/>
        <rFont val="Arial Cyr"/>
        <family val="2"/>
      </rPr>
      <t xml:space="preserve">       НОВИНКА</t>
    </r>
  </si>
  <si>
    <t>Категории тканей:</t>
  </si>
  <si>
    <t>1 категория - цена п/метр ткани стоимостью до 350 руб. (в отрез)</t>
  </si>
  <si>
    <t>Варианты тонировки:</t>
  </si>
  <si>
    <t>2 категория - цена п/метр ткани стоимостью от 350 до 650 руб. (в отрез)</t>
  </si>
  <si>
    <t>1.- ЯСЕНЬ</t>
  </si>
  <si>
    <t>ЭМАЛИ:</t>
  </si>
  <si>
    <t>3 категория - цена п/метр ткани стоимостью выше 650 руб. (в отрез)</t>
  </si>
  <si>
    <t>2.- ВИШНЯ</t>
  </si>
  <si>
    <t>1.БЕЛАЯ</t>
  </si>
  <si>
    <t>3.- ОРЕХ</t>
  </si>
  <si>
    <t>2.ЧЕРНАЯ</t>
  </si>
  <si>
    <t>В отделке столешниц применяется шпон ценных пород дерева</t>
  </si>
  <si>
    <t>4.- ОРЕХ СВЕТЛЫЙ</t>
  </si>
  <si>
    <t>3.СЛОНОВАЯ КОСТЬ</t>
  </si>
  <si>
    <t>Изготовление нестандартных столов - 45 раб.дней</t>
  </si>
  <si>
    <t>5.- ОРЕХ НАТУРАЛЬНЫЙ</t>
  </si>
  <si>
    <t>Скидка на нестандарт не предоставляется!!!</t>
  </si>
  <si>
    <t>6.- МАХАГОН</t>
  </si>
  <si>
    <t>7.- ВЕНГЕ</t>
  </si>
  <si>
    <t>8.- БЕЛЕНЫЙ ДУБ</t>
  </si>
  <si>
    <t>Цена изделий в эмалях - +10%</t>
  </si>
  <si>
    <t>9.-КРЕМОВЫЙ ДУБ</t>
  </si>
  <si>
    <t>Цена изделий в отделке КРАКОЛЕТ, ГЛЯНЕЦ - +20%</t>
  </si>
  <si>
    <t>Изготовление столов из массива дуба, ясеня - + 25%(подстолье)</t>
  </si>
  <si>
    <t>Цена изделий в тонировке БЕЛЕНЫЙ ДУБ, КРЕМОВЫЙ ДУБ - +10%</t>
  </si>
  <si>
    <t>Нанесение патины на изделие - +10% к прайсу.</t>
  </si>
  <si>
    <t>Стулья с жестким сиденьем:</t>
  </si>
  <si>
    <t>!!!</t>
  </si>
  <si>
    <t>Прозрачная отделка - цена 2 категории</t>
  </si>
  <si>
    <t>Эмаль + беленый, крем дуб - цена 3 категории + 10%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</si>
</sst>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81">
    <font>
      <sz val="10"/>
      <name val="Arial Cyr"/>
      <family val="2"/>
    </font>
    <font>
      <sz val="11"/>
      <name val="Calibri"/>
      <family val="2"/>
    </font>
    <font>
      <b/>
      <sz val="18"/>
      <name val="Arial Cyr"/>
      <family val="2"/>
    </font>
    <font>
      <b/>
      <i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i/>
      <sz val="20"/>
      <name val="Arial Cyr"/>
      <family val="2"/>
    </font>
    <font>
      <i/>
      <sz val="20"/>
      <name val="Arial Cyr"/>
      <family val="2"/>
    </font>
    <font>
      <b/>
      <sz val="9"/>
      <name val="comic"/>
      <family val="2"/>
    </font>
    <font>
      <b/>
      <sz val="18"/>
      <name val="Georgia"/>
      <family val="1"/>
    </font>
    <font>
      <sz val="8"/>
      <name val="Arial Cyr"/>
      <family val="2"/>
    </font>
    <font>
      <b/>
      <i/>
      <sz val="11"/>
      <name val="Arial Cyr"/>
      <family val="2"/>
    </font>
    <font>
      <b/>
      <i/>
      <u val="single"/>
      <sz val="26"/>
      <name val="Arial Black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i/>
      <sz val="10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sz val="12"/>
      <name val="Arial Cyr"/>
      <family val="2"/>
    </font>
    <font>
      <b/>
      <sz val="16"/>
      <color indexed="8"/>
      <name val="Arial Cyr"/>
      <family val="2"/>
    </font>
    <font>
      <b/>
      <i/>
      <sz val="12"/>
      <name val="Arial Cyr"/>
      <family val="2"/>
    </font>
    <font>
      <b/>
      <i/>
      <sz val="12"/>
      <color indexed="8"/>
      <name val="Arial Cyr"/>
      <family val="2"/>
    </font>
    <font>
      <sz val="10"/>
      <color indexed="8"/>
      <name val="Arial Cyr"/>
      <family val="2"/>
    </font>
    <font>
      <b/>
      <i/>
      <sz val="16"/>
      <color indexed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i/>
      <sz val="9"/>
      <name val="Arial Cyr"/>
      <family val="2"/>
    </font>
    <font>
      <b/>
      <u val="single"/>
      <sz val="12"/>
      <name val="Arial Cyr"/>
      <family val="2"/>
    </font>
    <font>
      <b/>
      <u val="single"/>
      <sz val="16"/>
      <name val="Arial Cyr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color indexed="10"/>
      <name val="Arial Cyr"/>
      <family val="2"/>
    </font>
    <font>
      <b/>
      <sz val="14"/>
      <color indexed="10"/>
      <name val="Arial Cyr"/>
      <family val="2"/>
    </font>
    <font>
      <b/>
      <i/>
      <u val="single"/>
      <sz val="14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 Cyr"/>
      <family val="2"/>
    </font>
    <font>
      <b/>
      <sz val="16"/>
      <color theme="1"/>
      <name val="Arial Cyr"/>
      <family val="2"/>
    </font>
    <font>
      <b/>
      <i/>
      <sz val="12"/>
      <color theme="1"/>
      <name val="Arial Cyr"/>
      <family val="2"/>
    </font>
    <font>
      <sz val="10"/>
      <color theme="1"/>
      <name val="Arial Cyr"/>
      <family val="2"/>
    </font>
    <font>
      <b/>
      <i/>
      <sz val="16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4" fillId="0" borderId="0" applyFill="0" applyBorder="0" applyAlignment="0" applyProtection="0"/>
    <xf numFmtId="177" fontId="34" fillId="0" borderId="0" applyFill="0" applyBorder="0" applyAlignment="0" applyProtection="0"/>
    <xf numFmtId="9" fontId="34" fillId="0" borderId="0" applyFill="0" applyBorder="0" applyAlignment="0" applyProtection="0"/>
    <xf numFmtId="178" fontId="34" fillId="0" borderId="0" applyFill="0" applyBorder="0" applyAlignment="0" applyProtection="0"/>
    <xf numFmtId="179" fontId="34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3" borderId="5" applyNumberFormat="0" applyAlignment="0" applyProtection="0"/>
    <xf numFmtId="0" fontId="66" fillId="4" borderId="6" applyNumberFormat="0" applyAlignment="0" applyProtection="0"/>
    <xf numFmtId="0" fontId="67" fillId="4" borderId="5" applyNumberFormat="0" applyAlignment="0" applyProtection="0"/>
    <xf numFmtId="0" fontId="68" fillId="5" borderId="7" applyNumberForma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6" borderId="0" applyNumberFormat="0" applyBorder="0" applyAlignment="0" applyProtection="0"/>
    <xf numFmtId="0" fontId="72" fillId="7" borderId="0" applyNumberFormat="0" applyBorder="0" applyAlignment="0" applyProtection="0"/>
    <xf numFmtId="0" fontId="73" fillId="8" borderId="0" applyNumberFormat="0" applyBorder="0" applyAlignment="0" applyProtection="0"/>
    <xf numFmtId="0" fontId="74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76" fillId="0" borderId="0" xfId="0" applyFont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21" fillId="38" borderId="29" xfId="0" applyFont="1" applyFill="1" applyBorder="1" applyAlignment="1">
      <alignment horizontal="center"/>
    </xf>
    <xf numFmtId="0" fontId="21" fillId="38" borderId="30" xfId="0" applyFont="1" applyFill="1" applyBorder="1" applyAlignment="1">
      <alignment horizontal="left"/>
    </xf>
    <xf numFmtId="0" fontId="21" fillId="38" borderId="30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right"/>
    </xf>
    <xf numFmtId="0" fontId="5" fillId="38" borderId="28" xfId="0" applyFont="1" applyFill="1" applyBorder="1" applyAlignment="1">
      <alignment/>
    </xf>
    <xf numFmtId="0" fontId="0" fillId="39" borderId="0" xfId="0" applyFill="1" applyAlignment="1">
      <alignment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77" fillId="40" borderId="31" xfId="0" applyFont="1" applyFill="1" applyBorder="1" applyAlignment="1">
      <alignment horizontal="right"/>
    </xf>
    <xf numFmtId="0" fontId="77" fillId="40" borderId="28" xfId="0" applyFont="1" applyFill="1" applyBorder="1" applyAlignment="1">
      <alignment/>
    </xf>
    <xf numFmtId="0" fontId="16" fillId="40" borderId="29" xfId="0" applyFont="1" applyFill="1" applyBorder="1" applyAlignment="1">
      <alignment horizontal="center"/>
    </xf>
    <xf numFmtId="0" fontId="16" fillId="40" borderId="30" xfId="0" applyFont="1" applyFill="1" applyBorder="1" applyAlignment="1">
      <alignment horizontal="left"/>
    </xf>
    <xf numFmtId="0" fontId="16" fillId="40" borderId="30" xfId="0" applyFont="1" applyFill="1" applyBorder="1" applyAlignment="1">
      <alignment horizontal="center"/>
    </xf>
    <xf numFmtId="0" fontId="16" fillId="40" borderId="28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41" borderId="29" xfId="0" applyFont="1" applyFill="1" applyBorder="1" applyAlignment="1">
      <alignment horizontal="center"/>
    </xf>
    <xf numFmtId="0" fontId="16" fillId="41" borderId="30" xfId="0" applyFont="1" applyFill="1" applyBorder="1" applyAlignment="1">
      <alignment horizontal="left"/>
    </xf>
    <xf numFmtId="0" fontId="16" fillId="41" borderId="30" xfId="0" applyFont="1" applyFill="1" applyBorder="1" applyAlignment="1">
      <alignment horizontal="center"/>
    </xf>
    <xf numFmtId="0" fontId="16" fillId="41" borderId="28" xfId="0" applyFont="1" applyFill="1" applyBorder="1" applyAlignment="1">
      <alignment horizontal="center"/>
    </xf>
    <xf numFmtId="0" fontId="77" fillId="41" borderId="31" xfId="0" applyFont="1" applyFill="1" applyBorder="1" applyAlignment="1">
      <alignment horizontal="right"/>
    </xf>
    <xf numFmtId="0" fontId="77" fillId="41" borderId="28" xfId="0" applyFont="1" applyFill="1" applyBorder="1" applyAlignment="1">
      <alignment/>
    </xf>
    <xf numFmtId="0" fontId="77" fillId="41" borderId="32" xfId="0" applyFont="1" applyFill="1" applyBorder="1" applyAlignment="1">
      <alignment horizontal="right"/>
    </xf>
    <xf numFmtId="0" fontId="77" fillId="41" borderId="33" xfId="0" applyFont="1" applyFill="1" applyBorder="1" applyAlignment="1">
      <alignment/>
    </xf>
    <xf numFmtId="0" fontId="16" fillId="42" borderId="30" xfId="0" applyFont="1" applyFill="1" applyBorder="1" applyAlignment="1">
      <alignment horizontal="left"/>
    </xf>
    <xf numFmtId="0" fontId="16" fillId="40" borderId="34" xfId="0" applyFont="1" applyFill="1" applyBorder="1" applyAlignment="1">
      <alignment horizontal="center"/>
    </xf>
    <xf numFmtId="0" fontId="77" fillId="43" borderId="28" xfId="0" applyFont="1" applyFill="1" applyBorder="1" applyAlignment="1">
      <alignment horizontal="right"/>
    </xf>
    <xf numFmtId="0" fontId="77" fillId="43" borderId="28" xfId="0" applyFont="1" applyFill="1" applyBorder="1" applyAlignment="1">
      <alignment/>
    </xf>
    <xf numFmtId="0" fontId="77" fillId="43" borderId="35" xfId="0" applyFont="1" applyFill="1" applyBorder="1" applyAlignment="1">
      <alignment horizontal="right"/>
    </xf>
    <xf numFmtId="0" fontId="77" fillId="43" borderId="36" xfId="0" applyFont="1" applyFill="1" applyBorder="1" applyAlignment="1">
      <alignment/>
    </xf>
    <xf numFmtId="0" fontId="77" fillId="43" borderId="32" xfId="0" applyFont="1" applyFill="1" applyBorder="1" applyAlignment="1">
      <alignment horizontal="right"/>
    </xf>
    <xf numFmtId="0" fontId="77" fillId="43" borderId="33" xfId="0" applyFont="1" applyFill="1" applyBorder="1" applyAlignment="1">
      <alignment/>
    </xf>
    <xf numFmtId="0" fontId="4" fillId="39" borderId="0" xfId="0" applyFont="1" applyFill="1" applyAlignment="1">
      <alignment/>
    </xf>
    <xf numFmtId="0" fontId="16" fillId="44" borderId="30" xfId="0" applyFont="1" applyFill="1" applyBorder="1" applyAlignment="1">
      <alignment horizontal="left"/>
    </xf>
    <xf numFmtId="0" fontId="16" fillId="41" borderId="34" xfId="0" applyFont="1" applyFill="1" applyBorder="1" applyAlignment="1">
      <alignment horizontal="center"/>
    </xf>
    <xf numFmtId="0" fontId="77" fillId="45" borderId="28" xfId="0" applyFont="1" applyFill="1" applyBorder="1" applyAlignment="1">
      <alignment horizontal="right"/>
    </xf>
    <xf numFmtId="0" fontId="77" fillId="45" borderId="28" xfId="0" applyFont="1" applyFill="1" applyBorder="1" applyAlignment="1">
      <alignment/>
    </xf>
    <xf numFmtId="0" fontId="77" fillId="43" borderId="36" xfId="0" applyFont="1" applyFill="1" applyBorder="1" applyAlignment="1">
      <alignment horizontal="right"/>
    </xf>
    <xf numFmtId="0" fontId="77" fillId="43" borderId="33" xfId="0" applyFont="1" applyFill="1" applyBorder="1" applyAlignment="1">
      <alignment horizontal="right"/>
    </xf>
    <xf numFmtId="0" fontId="16" fillId="42" borderId="30" xfId="0" applyFont="1" applyFill="1" applyBorder="1" applyAlignment="1">
      <alignment horizontal="left" wrapText="1"/>
    </xf>
    <xf numFmtId="0" fontId="16" fillId="44" borderId="30" xfId="0" applyFont="1" applyFill="1" applyBorder="1" applyAlignment="1">
      <alignment horizontal="left" wrapText="1"/>
    </xf>
    <xf numFmtId="0" fontId="77" fillId="45" borderId="35" xfId="0" applyFont="1" applyFill="1" applyBorder="1" applyAlignment="1">
      <alignment horizontal="right"/>
    </xf>
    <xf numFmtId="0" fontId="77" fillId="45" borderId="36" xfId="0" applyFont="1" applyFill="1" applyBorder="1" applyAlignment="1">
      <alignment/>
    </xf>
    <xf numFmtId="0" fontId="16" fillId="41" borderId="28" xfId="0" applyFont="1" applyFill="1" applyBorder="1" applyAlignment="1">
      <alignment horizontal="left"/>
    </xf>
    <xf numFmtId="0" fontId="16" fillId="41" borderId="28" xfId="0" applyFont="1" applyFill="1" applyBorder="1" applyAlignment="1">
      <alignment horizontal="center"/>
    </xf>
    <xf numFmtId="0" fontId="77" fillId="41" borderId="28" xfId="0" applyFont="1" applyFill="1" applyBorder="1" applyAlignment="1">
      <alignment horizontal="right"/>
    </xf>
    <xf numFmtId="0" fontId="23" fillId="46" borderId="26" xfId="0" applyFont="1" applyFill="1" applyBorder="1" applyAlignment="1">
      <alignment/>
    </xf>
    <xf numFmtId="0" fontId="23" fillId="46" borderId="27" xfId="0" applyFont="1" applyFill="1" applyBorder="1" applyAlignment="1">
      <alignment horizontal="left"/>
    </xf>
    <xf numFmtId="0" fontId="23" fillId="46" borderId="27" xfId="0" applyFont="1" applyFill="1" applyBorder="1" applyAlignment="1">
      <alignment/>
    </xf>
    <xf numFmtId="0" fontId="5" fillId="47" borderId="36" xfId="0" applyFont="1" applyFill="1" applyBorder="1" applyAlignment="1">
      <alignment horizontal="center"/>
    </xf>
    <xf numFmtId="0" fontId="78" fillId="46" borderId="0" xfId="0" applyFont="1" applyFill="1" applyBorder="1" applyAlignment="1">
      <alignment/>
    </xf>
    <xf numFmtId="0" fontId="78" fillId="46" borderId="14" xfId="0" applyFont="1" applyFill="1" applyBorder="1" applyAlignment="1">
      <alignment/>
    </xf>
    <xf numFmtId="0" fontId="15" fillId="0" borderId="33" xfId="0" applyFont="1" applyBorder="1" applyAlignment="1">
      <alignment horizontal="center"/>
    </xf>
    <xf numFmtId="0" fontId="77" fillId="40" borderId="31" xfId="0" applyFont="1" applyFill="1" applyBorder="1" applyAlignment="1">
      <alignment horizontal="center" vertical="center"/>
    </xf>
    <xf numFmtId="0" fontId="77" fillId="40" borderId="2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28" xfId="0" applyFont="1" applyBorder="1" applyAlignment="1">
      <alignment horizontal="center"/>
    </xf>
    <xf numFmtId="0" fontId="79" fillId="39" borderId="37" xfId="0" applyFont="1" applyFill="1" applyBorder="1" applyAlignment="1">
      <alignment horizontal="center" vertical="center"/>
    </xf>
    <xf numFmtId="0" fontId="79" fillId="39" borderId="38" xfId="0" applyFont="1" applyFill="1" applyBorder="1" applyAlignment="1">
      <alignment horizontal="center" vertical="center"/>
    </xf>
    <xf numFmtId="0" fontId="79" fillId="39" borderId="39" xfId="0" applyFont="1" applyFill="1" applyBorder="1" applyAlignment="1">
      <alignment/>
    </xf>
    <xf numFmtId="0" fontId="79" fillId="39" borderId="40" xfId="0" applyFont="1" applyFill="1" applyBorder="1" applyAlignment="1">
      <alignment horizontal="center" vertical="center"/>
    </xf>
    <xf numFmtId="0" fontId="79" fillId="39" borderId="41" xfId="0" applyFont="1" applyFill="1" applyBorder="1" applyAlignment="1">
      <alignment horizontal="center" vertical="center"/>
    </xf>
    <xf numFmtId="0" fontId="79" fillId="39" borderId="42" xfId="0" applyFont="1" applyFill="1" applyBorder="1" applyAlignment="1">
      <alignment/>
    </xf>
    <xf numFmtId="0" fontId="3" fillId="46" borderId="43" xfId="0" applyFont="1" applyFill="1" applyBorder="1" applyAlignment="1">
      <alignment/>
    </xf>
    <xf numFmtId="0" fontId="3" fillId="46" borderId="44" xfId="0" applyFont="1" applyFill="1" applyBorder="1" applyAlignment="1">
      <alignment/>
    </xf>
    <xf numFmtId="0" fontId="4" fillId="47" borderId="28" xfId="0" applyFont="1" applyFill="1" applyBorder="1" applyAlignment="1">
      <alignment horizontal="center"/>
    </xf>
    <xf numFmtId="0" fontId="80" fillId="46" borderId="45" xfId="0" applyFont="1" applyFill="1" applyBorder="1" applyAlignment="1">
      <alignment/>
    </xf>
    <xf numFmtId="0" fontId="80" fillId="46" borderId="46" xfId="0" applyFont="1" applyFill="1" applyBorder="1" applyAlignment="1">
      <alignment/>
    </xf>
    <xf numFmtId="0" fontId="16" fillId="0" borderId="28" xfId="0" applyFont="1" applyBorder="1" applyAlignment="1">
      <alignment horizontal="center"/>
    </xf>
    <xf numFmtId="0" fontId="77" fillId="40" borderId="31" xfId="0" applyFont="1" applyFill="1" applyBorder="1" applyAlignment="1">
      <alignment/>
    </xf>
    <xf numFmtId="0" fontId="16" fillId="40" borderId="47" xfId="0" applyFont="1" applyFill="1" applyBorder="1" applyAlignment="1">
      <alignment horizontal="center"/>
    </xf>
    <xf numFmtId="0" fontId="16" fillId="40" borderId="43" xfId="0" applyFont="1" applyFill="1" applyBorder="1" applyAlignment="1">
      <alignment horizontal="center"/>
    </xf>
    <xf numFmtId="0" fontId="16" fillId="40" borderId="28" xfId="0" applyFont="1" applyFill="1" applyBorder="1" applyAlignment="1">
      <alignment horizontal="left"/>
    </xf>
    <xf numFmtId="0" fontId="16" fillId="40" borderId="28" xfId="0" applyFont="1" applyFill="1" applyBorder="1" applyAlignment="1">
      <alignment horizontal="center"/>
    </xf>
    <xf numFmtId="0" fontId="77" fillId="40" borderId="32" xfId="0" applyFont="1" applyFill="1" applyBorder="1" applyAlignment="1">
      <alignment/>
    </xf>
    <xf numFmtId="0" fontId="77" fillId="40" borderId="33" xfId="0" applyFont="1" applyFill="1" applyBorder="1" applyAlignment="1">
      <alignment/>
    </xf>
    <xf numFmtId="0" fontId="16" fillId="40" borderId="0" xfId="0" applyFont="1" applyFill="1" applyBorder="1" applyAlignment="1">
      <alignment horizontal="center"/>
    </xf>
    <xf numFmtId="0" fontId="16" fillId="41" borderId="48" xfId="0" applyFont="1" applyFill="1" applyBorder="1" applyAlignment="1">
      <alignment horizontal="center"/>
    </xf>
    <xf numFmtId="0" fontId="16" fillId="41" borderId="33" xfId="0" applyFont="1" applyFill="1" applyBorder="1" applyAlignment="1">
      <alignment horizontal="left"/>
    </xf>
    <xf numFmtId="0" fontId="16" fillId="41" borderId="49" xfId="0" applyFont="1" applyFill="1" applyBorder="1" applyAlignment="1">
      <alignment horizontal="center"/>
    </xf>
    <xf numFmtId="0" fontId="16" fillId="41" borderId="33" xfId="0" applyFont="1" applyFill="1" applyBorder="1" applyAlignment="1">
      <alignment horizontal="center"/>
    </xf>
    <xf numFmtId="0" fontId="77" fillId="41" borderId="32" xfId="0" applyFont="1" applyFill="1" applyBorder="1" applyAlignment="1">
      <alignment/>
    </xf>
    <xf numFmtId="0" fontId="5" fillId="47" borderId="26" xfId="0" applyFont="1" applyFill="1" applyBorder="1" applyAlignment="1">
      <alignment horizontal="center"/>
    </xf>
    <xf numFmtId="0" fontId="27" fillId="47" borderId="27" xfId="0" applyFont="1" applyFill="1" applyBorder="1" applyAlignment="1">
      <alignment horizontal="center"/>
    </xf>
    <xf numFmtId="0" fontId="5" fillId="47" borderId="0" xfId="0" applyFont="1" applyFill="1" applyBorder="1" applyAlignment="1">
      <alignment horizontal="center"/>
    </xf>
    <xf numFmtId="0" fontId="5" fillId="47" borderId="0" xfId="0" applyFont="1" applyFill="1" applyBorder="1" applyAlignment="1">
      <alignment/>
    </xf>
    <xf numFmtId="0" fontId="16" fillId="41" borderId="50" xfId="0" applyFont="1" applyFill="1" applyBorder="1" applyAlignment="1">
      <alignment horizontal="center"/>
    </xf>
    <xf numFmtId="0" fontId="28" fillId="41" borderId="0" xfId="0" applyFont="1" applyFill="1" applyBorder="1" applyAlignment="1">
      <alignment horizontal="left"/>
    </xf>
    <xf numFmtId="0" fontId="29" fillId="41" borderId="34" xfId="0" applyFont="1" applyFill="1" applyBorder="1" applyAlignment="1">
      <alignment horizontal="center"/>
    </xf>
    <xf numFmtId="0" fontId="29" fillId="41" borderId="51" xfId="0" applyFont="1" applyFill="1" applyBorder="1" applyAlignment="1">
      <alignment horizontal="center"/>
    </xf>
    <xf numFmtId="0" fontId="30" fillId="41" borderId="31" xfId="0" applyFont="1" applyFill="1" applyBorder="1" applyAlignment="1">
      <alignment horizontal="center"/>
    </xf>
    <xf numFmtId="0" fontId="28" fillId="41" borderId="28" xfId="0" applyFont="1" applyFill="1" applyBorder="1" applyAlignment="1">
      <alignment horizontal="left"/>
    </xf>
    <xf numFmtId="0" fontId="7" fillId="4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40" borderId="0" xfId="0" applyFill="1" applyAlignment="1">
      <alignment/>
    </xf>
    <xf numFmtId="0" fontId="2" fillId="40" borderId="0" xfId="0" applyFont="1" applyFill="1" applyAlignment="1">
      <alignment/>
    </xf>
    <xf numFmtId="0" fontId="3" fillId="40" borderId="0" xfId="0" applyFont="1" applyFill="1" applyAlignment="1">
      <alignment/>
    </xf>
    <xf numFmtId="0" fontId="0" fillId="40" borderId="0" xfId="0" applyFill="1" applyAlignment="1">
      <alignment/>
    </xf>
    <xf numFmtId="0" fontId="4" fillId="40" borderId="0" xfId="0" applyFont="1" applyFill="1" applyAlignment="1">
      <alignment/>
    </xf>
    <xf numFmtId="0" fontId="28" fillId="41" borderId="33" xfId="0" applyFont="1" applyFill="1" applyBorder="1" applyAlignment="1">
      <alignment horizontal="left"/>
    </xf>
    <xf numFmtId="0" fontId="16" fillId="41" borderId="33" xfId="0" applyFont="1" applyFill="1" applyBorder="1" applyAlignment="1">
      <alignment horizontal="center"/>
    </xf>
    <xf numFmtId="0" fontId="29" fillId="41" borderId="52" xfId="0" applyFont="1" applyFill="1" applyBorder="1" applyAlignment="1">
      <alignment horizontal="center"/>
    </xf>
    <xf numFmtId="0" fontId="29" fillId="41" borderId="53" xfId="0" applyFont="1" applyFill="1" applyBorder="1" applyAlignment="1">
      <alignment horizontal="center"/>
    </xf>
    <xf numFmtId="0" fontId="30" fillId="41" borderId="32" xfId="0" applyFont="1" applyFill="1" applyBorder="1" applyAlignment="1">
      <alignment horizontal="center"/>
    </xf>
    <xf numFmtId="0" fontId="29" fillId="41" borderId="28" xfId="0" applyFont="1" applyFill="1" applyBorder="1" applyAlignment="1">
      <alignment horizontal="center"/>
    </xf>
    <xf numFmtId="0" fontId="30" fillId="41" borderId="28" xfId="0" applyFont="1" applyFill="1" applyBorder="1" applyAlignment="1">
      <alignment horizontal="center"/>
    </xf>
    <xf numFmtId="0" fontId="28" fillId="41" borderId="28" xfId="0" applyFont="1" applyFill="1" applyBorder="1" applyAlignment="1">
      <alignment horizontal="left"/>
    </xf>
    <xf numFmtId="0" fontId="16" fillId="41" borderId="54" xfId="0" applyFont="1" applyFill="1" applyBorder="1" applyAlignment="1">
      <alignment horizontal="center"/>
    </xf>
    <xf numFmtId="0" fontId="16" fillId="41" borderId="36" xfId="0" applyFont="1" applyFill="1" applyBorder="1" applyAlignment="1">
      <alignment horizontal="left"/>
    </xf>
    <xf numFmtId="0" fontId="16" fillId="41" borderId="36" xfId="0" applyFont="1" applyFill="1" applyBorder="1" applyAlignment="1">
      <alignment horizontal="center"/>
    </xf>
    <xf numFmtId="0" fontId="16" fillId="41" borderId="36" xfId="0" applyFont="1" applyFill="1" applyBorder="1" applyAlignment="1">
      <alignment horizontal="center"/>
    </xf>
    <xf numFmtId="0" fontId="29" fillId="41" borderId="55" xfId="0" applyFont="1" applyFill="1" applyBorder="1" applyAlignment="1">
      <alignment horizontal="center"/>
    </xf>
    <xf numFmtId="0" fontId="29" fillId="41" borderId="56" xfId="0" applyFont="1" applyFill="1" applyBorder="1" applyAlignment="1">
      <alignment horizontal="center"/>
    </xf>
    <xf numFmtId="0" fontId="30" fillId="41" borderId="57" xfId="0" applyFont="1" applyFill="1" applyBorder="1" applyAlignment="1">
      <alignment horizontal="center"/>
    </xf>
    <xf numFmtId="0" fontId="16" fillId="41" borderId="58" xfId="0" applyFont="1" applyFill="1" applyBorder="1" applyAlignment="1">
      <alignment horizontal="center"/>
    </xf>
    <xf numFmtId="0" fontId="16" fillId="41" borderId="59" xfId="0" applyFont="1" applyFill="1" applyBorder="1" applyAlignment="1">
      <alignment horizontal="left"/>
    </xf>
    <xf numFmtId="0" fontId="16" fillId="41" borderId="59" xfId="0" applyFont="1" applyFill="1" applyBorder="1" applyAlignment="1">
      <alignment horizontal="center"/>
    </xf>
    <xf numFmtId="0" fontId="16" fillId="41" borderId="59" xfId="0" applyFont="1" applyFill="1" applyBorder="1" applyAlignment="1">
      <alignment horizontal="center"/>
    </xf>
    <xf numFmtId="0" fontId="29" fillId="41" borderId="60" xfId="0" applyFont="1" applyFill="1" applyBorder="1" applyAlignment="1">
      <alignment horizontal="center"/>
    </xf>
    <xf numFmtId="0" fontId="29" fillId="41" borderId="61" xfId="0" applyFont="1" applyFill="1" applyBorder="1" applyAlignment="1">
      <alignment horizontal="center"/>
    </xf>
    <xf numFmtId="0" fontId="30" fillId="41" borderId="62" xfId="0" applyFont="1" applyFill="1" applyBorder="1" applyAlignment="1">
      <alignment horizontal="center"/>
    </xf>
    <xf numFmtId="0" fontId="29" fillId="41" borderId="31" xfId="0" applyFont="1" applyFill="1" applyBorder="1" applyAlignment="1">
      <alignment horizontal="center"/>
    </xf>
    <xf numFmtId="0" fontId="5" fillId="40" borderId="26" xfId="0" applyFont="1" applyFill="1" applyBorder="1" applyAlignment="1">
      <alignment horizontal="center"/>
    </xf>
    <xf numFmtId="0" fontId="27" fillId="40" borderId="27" xfId="0" applyFont="1" applyFill="1" applyBorder="1" applyAlignment="1">
      <alignment horizontal="center"/>
    </xf>
    <xf numFmtId="0" fontId="5" fillId="40" borderId="36" xfId="0" applyFont="1" applyFill="1" applyBorder="1" applyAlignment="1">
      <alignment horizontal="center"/>
    </xf>
    <xf numFmtId="0" fontId="5" fillId="40" borderId="55" xfId="0" applyFont="1" applyFill="1" applyBorder="1" applyAlignment="1">
      <alignment/>
    </xf>
    <xf numFmtId="0" fontId="5" fillId="40" borderId="56" xfId="0" applyFont="1" applyFill="1" applyBorder="1" applyAlignment="1">
      <alignment/>
    </xf>
    <xf numFmtId="0" fontId="5" fillId="40" borderId="35" xfId="0" applyFont="1" applyFill="1" applyBorder="1" applyAlignment="1">
      <alignment/>
    </xf>
    <xf numFmtId="0" fontId="3" fillId="4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63" xfId="0" applyBorder="1" applyAlignment="1">
      <alignment wrapText="1"/>
    </xf>
    <xf numFmtId="0" fontId="13" fillId="35" borderId="28" xfId="0" applyFont="1" applyFill="1" applyBorder="1" applyAlignment="1">
      <alignment horizontal="center" wrapText="1"/>
    </xf>
    <xf numFmtId="0" fontId="13" fillId="35" borderId="13" xfId="0" applyFont="1" applyFill="1" applyBorder="1" applyAlignment="1">
      <alignment horizontal="center" wrapText="1"/>
    </xf>
    <xf numFmtId="0" fontId="13" fillId="35" borderId="64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" fillId="35" borderId="43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left"/>
    </xf>
    <xf numFmtId="0" fontId="5" fillId="35" borderId="4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21" fillId="0" borderId="0" xfId="0" applyFont="1" applyAlignment="1">
      <alignment/>
    </xf>
    <xf numFmtId="0" fontId="29" fillId="40" borderId="31" xfId="0" applyFont="1" applyFill="1" applyBorder="1" applyAlignment="1">
      <alignment horizontal="center"/>
    </xf>
    <xf numFmtId="0" fontId="29" fillId="40" borderId="28" xfId="0" applyFont="1" applyFill="1" applyBorder="1" applyAlignment="1">
      <alignment horizontal="center"/>
    </xf>
    <xf numFmtId="0" fontId="28" fillId="41" borderId="29" xfId="0" applyFont="1" applyFill="1" applyBorder="1" applyAlignment="1">
      <alignment horizontal="center"/>
    </xf>
    <xf numFmtId="0" fontId="28" fillId="41" borderId="30" xfId="0" applyFont="1" applyFill="1" applyBorder="1" applyAlignment="1">
      <alignment horizontal="left"/>
    </xf>
    <xf numFmtId="0" fontId="28" fillId="41" borderId="30" xfId="0" applyFont="1" applyFill="1" applyBorder="1" applyAlignment="1">
      <alignment horizontal="center"/>
    </xf>
    <xf numFmtId="0" fontId="28" fillId="41" borderId="31" xfId="0" applyFont="1" applyFill="1" applyBorder="1" applyAlignment="1">
      <alignment horizontal="left" vertical="center"/>
    </xf>
    <xf numFmtId="0" fontId="28" fillId="41" borderId="28" xfId="0" applyFont="1" applyFill="1" applyBorder="1" applyAlignment="1">
      <alignment horizontal="left" vertical="center"/>
    </xf>
    <xf numFmtId="0" fontId="29" fillId="40" borderId="51" xfId="0" applyFont="1" applyFill="1" applyBorder="1" applyAlignment="1">
      <alignment horizontal="center"/>
    </xf>
    <xf numFmtId="0" fontId="29" fillId="41" borderId="34" xfId="0" applyFont="1" applyFill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68" xfId="0" applyFont="1" applyFill="1" applyBorder="1" applyAlignment="1">
      <alignment horizontal="left"/>
    </xf>
    <xf numFmtId="0" fontId="5" fillId="35" borderId="68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left"/>
    </xf>
    <xf numFmtId="0" fontId="16" fillId="0" borderId="70" xfId="0" applyFont="1" applyBorder="1" applyAlignment="1">
      <alignment horizontal="center"/>
    </xf>
    <xf numFmtId="0" fontId="29" fillId="40" borderId="70" xfId="0" applyFont="1" applyFill="1" applyBorder="1" applyAlignment="1">
      <alignment horizontal="center"/>
    </xf>
    <xf numFmtId="0" fontId="29" fillId="40" borderId="71" xfId="0" applyFont="1" applyFill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29" fillId="40" borderId="73" xfId="0" applyFont="1" applyFill="1" applyBorder="1" applyAlignment="1">
      <alignment horizontal="center"/>
    </xf>
    <xf numFmtId="0" fontId="16" fillId="0" borderId="28" xfId="0" applyFont="1" applyBorder="1" applyAlignment="1">
      <alignment horizontal="left"/>
    </xf>
    <xf numFmtId="0" fontId="29" fillId="0" borderId="73" xfId="0" applyFont="1" applyBorder="1" applyAlignment="1">
      <alignment horizontal="center"/>
    </xf>
    <xf numFmtId="0" fontId="16" fillId="40" borderId="72" xfId="0" applyFont="1" applyFill="1" applyBorder="1" applyAlignment="1">
      <alignment horizontal="center"/>
    </xf>
    <xf numFmtId="0" fontId="16" fillId="41" borderId="72" xfId="0" applyFont="1" applyFill="1" applyBorder="1" applyAlignment="1">
      <alignment horizontal="center"/>
    </xf>
    <xf numFmtId="0" fontId="29" fillId="41" borderId="28" xfId="0" applyFont="1" applyFill="1" applyBorder="1" applyAlignment="1">
      <alignment horizontal="center"/>
    </xf>
    <xf numFmtId="0" fontId="29" fillId="41" borderId="73" xfId="0" applyFont="1" applyFill="1" applyBorder="1" applyAlignment="1">
      <alignment horizontal="center"/>
    </xf>
    <xf numFmtId="0" fontId="16" fillId="40" borderId="28" xfId="0" applyFont="1" applyFill="1" applyBorder="1" applyAlignment="1">
      <alignment/>
    </xf>
    <xf numFmtId="0" fontId="16" fillId="41" borderId="59" xfId="0" applyFont="1" applyFill="1" applyBorder="1" applyAlignment="1">
      <alignment/>
    </xf>
    <xf numFmtId="0" fontId="29" fillId="41" borderId="59" xfId="0" applyFont="1" applyFill="1" applyBorder="1" applyAlignment="1">
      <alignment horizontal="center"/>
    </xf>
    <xf numFmtId="0" fontId="30" fillId="41" borderId="59" xfId="0" applyFont="1" applyFill="1" applyBorder="1" applyAlignment="1">
      <alignment horizontal="center"/>
    </xf>
    <xf numFmtId="0" fontId="30" fillId="41" borderId="74" xfId="0" applyFont="1" applyFill="1" applyBorder="1" applyAlignment="1">
      <alignment horizontal="center"/>
    </xf>
    <xf numFmtId="0" fontId="5" fillId="31" borderId="15" xfId="0" applyFont="1" applyFill="1" applyBorder="1" applyAlignment="1">
      <alignment horizontal="center"/>
    </xf>
    <xf numFmtId="0" fontId="4" fillId="31" borderId="0" xfId="0" applyFont="1" applyFill="1" applyBorder="1" applyAlignment="1">
      <alignment/>
    </xf>
    <xf numFmtId="0" fontId="0" fillId="31" borderId="75" xfId="0" applyFont="1" applyFill="1" applyBorder="1" applyAlignment="1">
      <alignment/>
    </xf>
    <xf numFmtId="0" fontId="5" fillId="31" borderId="0" xfId="0" applyFont="1" applyFill="1" applyBorder="1" applyAlignment="1">
      <alignment horizontal="center"/>
    </xf>
    <xf numFmtId="0" fontId="21" fillId="48" borderId="15" xfId="0" applyFont="1" applyFill="1" applyBorder="1" applyAlignment="1">
      <alignment horizontal="center"/>
    </xf>
    <xf numFmtId="0" fontId="21" fillId="48" borderId="0" xfId="0" applyFont="1" applyFill="1" applyBorder="1" applyAlignment="1">
      <alignment horizontal="left"/>
    </xf>
    <xf numFmtId="0" fontId="21" fillId="48" borderId="0" xfId="0" applyFont="1" applyFill="1" applyBorder="1" applyAlignment="1">
      <alignment horizontal="center"/>
    </xf>
    <xf numFmtId="0" fontId="5" fillId="48" borderId="36" xfId="0" applyFont="1" applyFill="1" applyBorder="1" applyAlignment="1">
      <alignment horizontal="center"/>
    </xf>
    <xf numFmtId="0" fontId="5" fillId="48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29" fillId="40" borderId="34" xfId="0" applyFont="1" applyFill="1" applyBorder="1" applyAlignment="1">
      <alignment horizontal="center"/>
    </xf>
    <xf numFmtId="0" fontId="16" fillId="40" borderId="50" xfId="0" applyFont="1" applyFill="1" applyBorder="1" applyAlignment="1">
      <alignment horizontal="center"/>
    </xf>
    <xf numFmtId="0" fontId="16" fillId="40" borderId="33" xfId="0" applyFont="1" applyFill="1" applyBorder="1" applyAlignment="1">
      <alignment horizontal="left"/>
    </xf>
    <xf numFmtId="0" fontId="16" fillId="40" borderId="33" xfId="0" applyFont="1" applyFill="1" applyBorder="1" applyAlignment="1">
      <alignment horizontal="center"/>
    </xf>
    <xf numFmtId="0" fontId="5" fillId="40" borderId="0" xfId="0" applyFont="1" applyFill="1" applyAlignment="1">
      <alignment/>
    </xf>
    <xf numFmtId="0" fontId="16" fillId="40" borderId="70" xfId="0" applyFont="1" applyFill="1" applyBorder="1" applyAlignment="1">
      <alignment horizontal="left"/>
    </xf>
    <xf numFmtId="0" fontId="16" fillId="40" borderId="73" xfId="0" applyFont="1" applyFill="1" applyBorder="1" applyAlignment="1">
      <alignment horizontal="center"/>
    </xf>
    <xf numFmtId="0" fontId="16" fillId="41" borderId="70" xfId="0" applyFont="1" applyFill="1" applyBorder="1" applyAlignment="1">
      <alignment horizontal="left"/>
    </xf>
    <xf numFmtId="0" fontId="16" fillId="41" borderId="73" xfId="0" applyFont="1" applyFill="1" applyBorder="1" applyAlignment="1">
      <alignment horizontal="center"/>
    </xf>
    <xf numFmtId="0" fontId="29" fillId="41" borderId="31" xfId="0" applyFont="1" applyFill="1" applyBorder="1" applyAlignment="1">
      <alignment horizontal="center"/>
    </xf>
    <xf numFmtId="0" fontId="28" fillId="40" borderId="0" xfId="0" applyFont="1" applyFill="1" applyBorder="1" applyAlignment="1">
      <alignment horizontal="center"/>
    </xf>
    <xf numFmtId="0" fontId="28" fillId="40" borderId="0" xfId="0" applyFont="1" applyFill="1" applyBorder="1" applyAlignment="1">
      <alignment horizontal="left"/>
    </xf>
    <xf numFmtId="0" fontId="21" fillId="40" borderId="0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0" fontId="28" fillId="40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left"/>
    </xf>
    <xf numFmtId="0" fontId="21" fillId="40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left"/>
    </xf>
    <xf numFmtId="0" fontId="5" fillId="43" borderId="0" xfId="0" applyFont="1" applyFill="1" applyBorder="1" applyAlignment="1">
      <alignment/>
    </xf>
    <xf numFmtId="0" fontId="28" fillId="40" borderId="0" xfId="0" applyFont="1" applyFill="1" applyBorder="1" applyAlignment="1">
      <alignment horizontal="left"/>
    </xf>
    <xf numFmtId="0" fontId="0" fillId="40" borderId="31" xfId="0" applyFill="1" applyBorder="1" applyAlignment="1">
      <alignment/>
    </xf>
    <xf numFmtId="0" fontId="28" fillId="40" borderId="0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3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5" fillId="40" borderId="0" xfId="0" applyFont="1" applyFill="1" applyBorder="1" applyAlignment="1">
      <alignment horizontal="left"/>
    </xf>
    <xf numFmtId="0" fontId="5" fillId="40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7" borderId="15" xfId="0" applyFont="1" applyFill="1" applyBorder="1" applyAlignment="1">
      <alignment horizontal="center"/>
    </xf>
    <xf numFmtId="0" fontId="27" fillId="47" borderId="0" xfId="0" applyFont="1" applyFill="1" applyBorder="1" applyAlignment="1">
      <alignment horizontal="center"/>
    </xf>
    <xf numFmtId="0" fontId="16" fillId="47" borderId="0" xfId="0" applyFont="1" applyFill="1" applyBorder="1" applyAlignment="1">
      <alignment horizontal="left"/>
    </xf>
    <xf numFmtId="0" fontId="28" fillId="47" borderId="0" xfId="0" applyFont="1" applyFill="1" applyBorder="1" applyAlignment="1">
      <alignment horizontal="center"/>
    </xf>
    <xf numFmtId="0" fontId="0" fillId="40" borderId="43" xfId="0" applyFont="1" applyFill="1" applyBorder="1" applyAlignment="1">
      <alignment horizontal="center"/>
    </xf>
    <xf numFmtId="0" fontId="16" fillId="49" borderId="28" xfId="0" applyFont="1" applyFill="1" applyBorder="1" applyAlignment="1">
      <alignment horizontal="left"/>
    </xf>
    <xf numFmtId="0" fontId="28" fillId="40" borderId="28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2" fillId="0" borderId="52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7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5" xfId="0" applyFont="1" applyFill="1" applyBorder="1" applyAlignment="1">
      <alignment/>
    </xf>
    <xf numFmtId="0" fontId="21" fillId="0" borderId="0" xfId="0" applyFont="1" applyBorder="1" applyAlignment="1">
      <alignment/>
    </xf>
    <xf numFmtId="0" fontId="5" fillId="40" borderId="76" xfId="0" applyFont="1" applyFill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75" xfId="0" applyFont="1" applyFill="1" applyBorder="1" applyAlignment="1">
      <alignment horizontal="left"/>
    </xf>
    <xf numFmtId="0" fontId="4" fillId="0" borderId="77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75" xfId="0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40" borderId="76" xfId="0" applyFont="1" applyFill="1" applyBorder="1" applyAlignment="1">
      <alignment horizontal="left"/>
    </xf>
    <xf numFmtId="0" fontId="16" fillId="37" borderId="78" xfId="0" applyFont="1" applyFill="1" applyBorder="1" applyAlignment="1">
      <alignment/>
    </xf>
    <xf numFmtId="0" fontId="16" fillId="37" borderId="45" xfId="0" applyFont="1" applyFill="1" applyBorder="1" applyAlignment="1">
      <alignment/>
    </xf>
    <xf numFmtId="0" fontId="32" fillId="41" borderId="76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left"/>
    </xf>
    <xf numFmtId="0" fontId="7" fillId="45" borderId="75" xfId="0" applyFont="1" applyFill="1" applyBorder="1" applyAlignment="1">
      <alignment/>
    </xf>
    <xf numFmtId="0" fontId="16" fillId="37" borderId="79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7" fillId="41" borderId="76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7" fillId="45" borderId="76" xfId="0" applyFont="1" applyFill="1" applyBorder="1" applyAlignment="1">
      <alignment/>
    </xf>
    <xf numFmtId="0" fontId="7" fillId="45" borderId="0" xfId="0" applyFont="1" applyFill="1" applyBorder="1" applyAlignment="1">
      <alignment/>
    </xf>
    <xf numFmtId="0" fontId="16" fillId="41" borderId="0" xfId="0" applyFont="1" applyFill="1" applyBorder="1" applyAlignment="1">
      <alignment/>
    </xf>
    <xf numFmtId="0" fontId="16" fillId="37" borderId="38" xfId="0" applyFont="1" applyFill="1" applyBorder="1" applyAlignment="1">
      <alignment/>
    </xf>
    <xf numFmtId="0" fontId="0" fillId="45" borderId="55" xfId="0" applyFill="1" applyBorder="1" applyAlignment="1">
      <alignment/>
    </xf>
    <xf numFmtId="0" fontId="0" fillId="45" borderId="56" xfId="0" applyFill="1" applyBorder="1" applyAlignment="1">
      <alignment/>
    </xf>
    <xf numFmtId="0" fontId="0" fillId="45" borderId="35" xfId="0" applyFill="1" applyBorder="1" applyAlignment="1">
      <alignment/>
    </xf>
    <xf numFmtId="0" fontId="0" fillId="45" borderId="0" xfId="0" applyFill="1" applyBorder="1" applyAlignment="1">
      <alignment/>
    </xf>
    <xf numFmtId="0" fontId="29" fillId="0" borderId="15" xfId="0" applyFont="1" applyBorder="1" applyAlignment="1">
      <alignment horizontal="center"/>
    </xf>
    <xf numFmtId="0" fontId="0" fillId="0" borderId="80" xfId="0" applyBorder="1" applyAlignment="1">
      <alignment/>
    </xf>
    <xf numFmtId="0" fontId="21" fillId="0" borderId="77" xfId="0" applyFont="1" applyBorder="1" applyAlignment="1">
      <alignment/>
    </xf>
    <xf numFmtId="0" fontId="4" fillId="0" borderId="77" xfId="0" applyFont="1" applyBorder="1" applyAlignment="1">
      <alignment horizontal="center"/>
    </xf>
    <xf numFmtId="0" fontId="0" fillId="0" borderId="77" xfId="0" applyFill="1" applyBorder="1" applyAlignment="1">
      <alignment/>
    </xf>
    <xf numFmtId="0" fontId="0" fillId="0" borderId="81" xfId="0" applyFill="1" applyBorder="1" applyAlignment="1">
      <alignment/>
    </xf>
    <xf numFmtId="0" fontId="4" fillId="0" borderId="0" xfId="0" applyFont="1" applyAlignment="1">
      <alignment/>
    </xf>
    <xf numFmtId="0" fontId="16" fillId="40" borderId="0" xfId="0" applyFont="1" applyFill="1" applyAlignment="1">
      <alignment/>
    </xf>
    <xf numFmtId="0" fontId="0" fillId="40" borderId="28" xfId="0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P194"/>
  <sheetViews>
    <sheetView tabSelected="1" view="pageBreakPreview" zoomScale="80" zoomScaleSheetLayoutView="80" workbookViewId="0" topLeftCell="A118">
      <selection activeCell="K126" sqref="K126"/>
    </sheetView>
  </sheetViews>
  <sheetFormatPr defaultColWidth="9.375" defaultRowHeight="12.75"/>
  <cols>
    <col min="1" max="1" width="23.00390625" style="0" customWidth="1"/>
    <col min="2" max="2" width="72.375" style="0" customWidth="1"/>
    <col min="3" max="3" width="29.875" style="0" bestFit="1" customWidth="1"/>
    <col min="4" max="4" width="22.375" style="5" customWidth="1"/>
    <col min="5" max="5" width="20.25390625" style="6" customWidth="1"/>
    <col min="6" max="6" width="19.375" style="6" customWidth="1"/>
    <col min="7" max="7" width="22.00390625" style="6" customWidth="1"/>
    <col min="8" max="9" width="9.375" style="0" hidden="1" customWidth="1"/>
    <col min="11" max="16384" width="9.125" style="6" bestFit="1" customWidth="1"/>
  </cols>
  <sheetData>
    <row r="1" ht="13.5"/>
    <row r="2" spans="1:13" s="1" customFormat="1" ht="15.75" customHeight="1">
      <c r="A2" s="7"/>
      <c r="B2" s="8"/>
      <c r="C2" s="9"/>
      <c r="D2" s="10"/>
      <c r="E2" s="11" t="s">
        <v>0</v>
      </c>
      <c r="F2" s="11"/>
      <c r="G2" s="12"/>
      <c r="H2"/>
      <c r="I2"/>
      <c r="J2"/>
      <c r="K2" s="159"/>
      <c r="L2" s="160"/>
      <c r="M2" s="160"/>
    </row>
    <row r="3" spans="1:13" s="1" customFormat="1" ht="23.25" customHeight="1">
      <c r="A3" s="13"/>
      <c r="B3" s="14"/>
      <c r="C3" s="15"/>
      <c r="D3" s="16"/>
      <c r="E3" s="17" t="s">
        <v>1</v>
      </c>
      <c r="F3" s="18"/>
      <c r="G3" s="19"/>
      <c r="H3"/>
      <c r="I3"/>
      <c r="J3"/>
      <c r="K3" s="159"/>
      <c r="L3" s="160"/>
      <c r="M3" s="160"/>
    </row>
    <row r="4" spans="1:13" s="1" customFormat="1" ht="19.5" customHeight="1">
      <c r="A4" s="20"/>
      <c r="B4" s="13"/>
      <c r="C4" s="21"/>
      <c r="D4" s="16"/>
      <c r="E4" s="22" t="s">
        <v>2</v>
      </c>
      <c r="F4" s="22"/>
      <c r="G4" s="23"/>
      <c r="H4"/>
      <c r="I4"/>
      <c r="J4"/>
      <c r="K4" s="161"/>
      <c r="L4" s="160"/>
      <c r="M4" s="160"/>
    </row>
    <row r="5" spans="1:13" s="1" customFormat="1" ht="19.5" customHeight="1">
      <c r="A5" s="20"/>
      <c r="B5" s="13"/>
      <c r="C5" s="24"/>
      <c r="D5" s="16"/>
      <c r="E5" s="22" t="s">
        <v>3</v>
      </c>
      <c r="F5" s="22"/>
      <c r="G5" s="23"/>
      <c r="H5"/>
      <c r="I5"/>
      <c r="J5"/>
      <c r="K5" s="161"/>
      <c r="L5" s="160"/>
      <c r="M5" s="160"/>
    </row>
    <row r="6" spans="1:13" s="1" customFormat="1" ht="0.75" customHeight="1">
      <c r="A6" s="20"/>
      <c r="B6" s="13"/>
      <c r="C6" s="24"/>
      <c r="D6" s="16"/>
      <c r="E6" s="22"/>
      <c r="F6" s="22"/>
      <c r="G6" s="23"/>
      <c r="H6"/>
      <c r="I6"/>
      <c r="J6"/>
      <c r="K6" s="161"/>
      <c r="L6" s="160"/>
      <c r="M6" s="160"/>
    </row>
    <row r="7" spans="1:13" s="1" customFormat="1" ht="19.5" customHeight="1">
      <c r="A7" s="20"/>
      <c r="B7" s="13"/>
      <c r="C7" s="24"/>
      <c r="D7" s="16"/>
      <c r="E7" s="22" t="s">
        <v>4</v>
      </c>
      <c r="F7" s="22"/>
      <c r="G7" s="23"/>
      <c r="H7"/>
      <c r="I7"/>
      <c r="J7"/>
      <c r="K7" s="161"/>
      <c r="L7" s="160"/>
      <c r="M7" s="160"/>
    </row>
    <row r="8" spans="1:13" s="1" customFormat="1" ht="15" customHeight="1">
      <c r="A8" s="20"/>
      <c r="B8" s="13"/>
      <c r="C8" s="13"/>
      <c r="D8" s="16"/>
      <c r="E8" s="22" t="s">
        <v>5</v>
      </c>
      <c r="F8" s="22" t="s">
        <v>6</v>
      </c>
      <c r="G8" s="23"/>
      <c r="H8"/>
      <c r="I8"/>
      <c r="J8"/>
      <c r="K8" s="161"/>
      <c r="L8" s="160"/>
      <c r="M8" s="160"/>
    </row>
    <row r="9" spans="1:13" s="1" customFormat="1" ht="15" customHeight="1">
      <c r="A9" s="20"/>
      <c r="B9" s="25" t="s">
        <v>7</v>
      </c>
      <c r="C9" s="26"/>
      <c r="D9" s="16"/>
      <c r="E9" s="22"/>
      <c r="F9" s="22"/>
      <c r="G9" s="23"/>
      <c r="H9"/>
      <c r="I9"/>
      <c r="J9"/>
      <c r="K9" s="161"/>
      <c r="L9" s="160"/>
      <c r="M9" s="160"/>
    </row>
    <row r="10" spans="1:13" s="1" customFormat="1" ht="30" customHeight="1">
      <c r="A10" s="20"/>
      <c r="B10" s="27" t="s">
        <v>8</v>
      </c>
      <c r="C10" s="26"/>
      <c r="D10" s="16"/>
      <c r="E10" s="28" t="s">
        <v>9</v>
      </c>
      <c r="F10" s="28"/>
      <c r="G10" s="23"/>
      <c r="H10"/>
      <c r="I10"/>
      <c r="J10"/>
      <c r="K10" s="159"/>
      <c r="L10" s="160"/>
      <c r="M10" s="160"/>
    </row>
    <row r="11" spans="1:13" s="1" customFormat="1" ht="13.5" customHeight="1">
      <c r="A11" s="20"/>
      <c r="B11" s="13"/>
      <c r="C11" s="24"/>
      <c r="D11" s="16"/>
      <c r="E11" s="28"/>
      <c r="F11" s="28"/>
      <c r="G11" s="23"/>
      <c r="H11"/>
      <c r="I11"/>
      <c r="J11"/>
      <c r="K11" s="159"/>
      <c r="L11" s="160"/>
      <c r="M11" s="160"/>
    </row>
    <row r="12" spans="1:13" s="1" customFormat="1" ht="12.75" customHeight="1" hidden="1">
      <c r="A12" s="20"/>
      <c r="B12" s="13"/>
      <c r="C12" s="24"/>
      <c r="D12" s="16"/>
      <c r="E12" s="29"/>
      <c r="F12" s="29"/>
      <c r="G12" s="30" t="s">
        <v>10</v>
      </c>
      <c r="H12"/>
      <c r="I12"/>
      <c r="J12"/>
      <c r="K12" s="159"/>
      <c r="L12" s="160"/>
      <c r="M12" s="160"/>
    </row>
    <row r="13" spans="1:13" s="1" customFormat="1" ht="12.75" customHeight="1" hidden="1">
      <c r="A13" s="20"/>
      <c r="B13" s="13"/>
      <c r="C13" s="24"/>
      <c r="D13" s="16"/>
      <c r="E13" s="29"/>
      <c r="F13" s="29"/>
      <c r="G13" s="31"/>
      <c r="H13"/>
      <c r="I13"/>
      <c r="J13"/>
      <c r="K13" s="159"/>
      <c r="L13" s="160"/>
      <c r="M13" s="160"/>
    </row>
    <row r="14" spans="1:11" s="1" customFormat="1" ht="12.75" customHeight="1" hidden="1">
      <c r="A14" s="20"/>
      <c r="B14" s="13"/>
      <c r="C14" s="24"/>
      <c r="D14" s="16"/>
      <c r="E14" s="32"/>
      <c r="F14" s="32"/>
      <c r="G14" s="33"/>
      <c r="H14"/>
      <c r="I14"/>
      <c r="J14"/>
      <c r="K14" s="162"/>
    </row>
    <row r="15" spans="1:11" s="1" customFormat="1" ht="19.5" customHeight="1">
      <c r="A15" s="20"/>
      <c r="B15" s="34" t="s">
        <v>11</v>
      </c>
      <c r="C15" s="35" t="s">
        <v>12</v>
      </c>
      <c r="D15" s="36"/>
      <c r="E15" s="32"/>
      <c r="F15" s="32"/>
      <c r="G15" s="33"/>
      <c r="H15"/>
      <c r="I15"/>
      <c r="J15"/>
      <c r="K15" s="162"/>
    </row>
    <row r="16" spans="1:11" s="1" customFormat="1" ht="12.75" customHeight="1" hidden="1">
      <c r="A16" s="37"/>
      <c r="B16" s="38"/>
      <c r="C16" s="24"/>
      <c r="D16" s="16"/>
      <c r="E16" s="32"/>
      <c r="F16" s="32"/>
      <c r="G16" s="33"/>
      <c r="H16"/>
      <c r="I16"/>
      <c r="J16"/>
      <c r="K16" s="162"/>
    </row>
    <row r="17" spans="1:11" ht="15" customHeight="1">
      <c r="A17" s="39"/>
      <c r="B17" s="40"/>
      <c r="C17" s="26"/>
      <c r="D17" s="16"/>
      <c r="E17" s="41" t="s">
        <v>13</v>
      </c>
      <c r="F17" s="42"/>
      <c r="G17" s="43"/>
      <c r="K17" s="161"/>
    </row>
    <row r="18" spans="1:11" ht="9.75" customHeight="1">
      <c r="A18" s="44" t="s">
        <v>14</v>
      </c>
      <c r="B18" s="44" t="s">
        <v>15</v>
      </c>
      <c r="C18" s="45" t="s">
        <v>16</v>
      </c>
      <c r="D18" s="46" t="s">
        <v>17</v>
      </c>
      <c r="E18" s="47" t="s">
        <v>18</v>
      </c>
      <c r="F18" s="48"/>
      <c r="G18" s="49"/>
      <c r="K18" s="161"/>
    </row>
    <row r="19" spans="1:11" ht="13.5" customHeight="1">
      <c r="A19" s="50"/>
      <c r="B19" s="50"/>
      <c r="C19" s="51"/>
      <c r="D19" s="52"/>
      <c r="E19" s="53" t="s">
        <v>19</v>
      </c>
      <c r="F19" s="53" t="s">
        <v>20</v>
      </c>
      <c r="G19" s="54" t="s">
        <v>21</v>
      </c>
      <c r="K19" s="161"/>
    </row>
    <row r="20" spans="1:11" s="2" customFormat="1" ht="23.25" customHeight="1">
      <c r="A20" s="55"/>
      <c r="B20" s="56" t="s">
        <v>22</v>
      </c>
      <c r="C20" s="56"/>
      <c r="D20" s="57" t="s">
        <v>23</v>
      </c>
      <c r="E20" s="58"/>
      <c r="F20" s="58"/>
      <c r="G20" s="59"/>
      <c r="H20"/>
      <c r="I20"/>
      <c r="J20"/>
      <c r="K20" s="163"/>
    </row>
    <row r="21" spans="1:11" ht="15.75">
      <c r="A21" s="60"/>
      <c r="B21" s="61"/>
      <c r="C21" s="62"/>
      <c r="D21" s="63"/>
      <c r="E21" s="64"/>
      <c r="F21" s="64"/>
      <c r="G21" s="65"/>
      <c r="H21" s="66"/>
      <c r="I21" s="66"/>
      <c r="J21" s="66"/>
      <c r="K21" s="161"/>
    </row>
    <row r="22" spans="1:11" ht="21.75" customHeight="1">
      <c r="A22" s="67" t="s">
        <v>24</v>
      </c>
      <c r="B22" s="68" t="s">
        <v>25</v>
      </c>
      <c r="C22" s="69" t="s">
        <v>26</v>
      </c>
      <c r="D22" s="70">
        <v>40</v>
      </c>
      <c r="E22" s="71">
        <v>5950</v>
      </c>
      <c r="F22" s="72">
        <v>6170</v>
      </c>
      <c r="G22" s="72">
        <v>6520</v>
      </c>
      <c r="H22" s="66"/>
      <c r="I22" s="66"/>
      <c r="J22" s="66"/>
      <c r="K22" s="161"/>
    </row>
    <row r="23" spans="1:11" ht="21.75" customHeight="1">
      <c r="A23" s="73" t="s">
        <v>24</v>
      </c>
      <c r="B23" s="74" t="s">
        <v>27</v>
      </c>
      <c r="C23" s="75" t="s">
        <v>26</v>
      </c>
      <c r="D23" s="76">
        <v>18</v>
      </c>
      <c r="E23" s="71">
        <v>6370</v>
      </c>
      <c r="F23" s="72">
        <v>6810</v>
      </c>
      <c r="G23" s="72">
        <v>7540</v>
      </c>
      <c r="H23" s="66"/>
      <c r="I23" s="66"/>
      <c r="J23" s="66"/>
      <c r="K23" s="161"/>
    </row>
    <row r="24" spans="1:11" ht="21.75" customHeight="1">
      <c r="A24" s="73" t="s">
        <v>24</v>
      </c>
      <c r="B24" s="74" t="s">
        <v>28</v>
      </c>
      <c r="C24" s="75" t="s">
        <v>26</v>
      </c>
      <c r="D24" s="76">
        <v>18</v>
      </c>
      <c r="E24" s="71">
        <v>5950</v>
      </c>
      <c r="F24" s="72">
        <v>6170</v>
      </c>
      <c r="G24" s="72">
        <v>6520</v>
      </c>
      <c r="H24" s="66"/>
      <c r="I24" s="66"/>
      <c r="J24" s="66"/>
      <c r="K24" s="161"/>
    </row>
    <row r="25" spans="1:11" ht="21.75" customHeight="1">
      <c r="A25" s="77" t="s">
        <v>29</v>
      </c>
      <c r="B25" s="78" t="s">
        <v>30</v>
      </c>
      <c r="C25" s="79" t="s">
        <v>31</v>
      </c>
      <c r="D25" s="80">
        <v>18</v>
      </c>
      <c r="E25" s="71">
        <v>6740</v>
      </c>
      <c r="F25" s="72">
        <v>6960</v>
      </c>
      <c r="G25" s="72">
        <v>7320</v>
      </c>
      <c r="H25" s="66"/>
      <c r="I25" s="66"/>
      <c r="J25" s="66"/>
      <c r="K25" s="164"/>
    </row>
    <row r="26" spans="1:11" ht="21.75" customHeight="1">
      <c r="A26" s="77" t="s">
        <v>29</v>
      </c>
      <c r="B26" s="78" t="s">
        <v>32</v>
      </c>
      <c r="C26" s="79" t="s">
        <v>31</v>
      </c>
      <c r="D26" s="80">
        <v>18</v>
      </c>
      <c r="E26" s="71">
        <v>6740</v>
      </c>
      <c r="F26" s="72">
        <v>6960</v>
      </c>
      <c r="G26" s="72">
        <v>7320</v>
      </c>
      <c r="H26" s="66"/>
      <c r="I26" s="66"/>
      <c r="J26" s="66"/>
      <c r="K26" s="164"/>
    </row>
    <row r="27" spans="1:11" ht="21.75" customHeight="1">
      <c r="A27" s="77" t="s">
        <v>29</v>
      </c>
      <c r="B27" s="78" t="s">
        <v>33</v>
      </c>
      <c r="C27" s="79" t="s">
        <v>31</v>
      </c>
      <c r="D27" s="80">
        <v>18</v>
      </c>
      <c r="E27" s="71">
        <v>6840</v>
      </c>
      <c r="F27" s="72">
        <v>7060</v>
      </c>
      <c r="G27" s="72">
        <v>7420</v>
      </c>
      <c r="H27" s="66"/>
      <c r="I27" s="66"/>
      <c r="J27" s="66"/>
      <c r="K27" s="164"/>
    </row>
    <row r="28" spans="1:11" ht="21.75" customHeight="1">
      <c r="A28" s="73" t="s">
        <v>34</v>
      </c>
      <c r="B28" s="74" t="s">
        <v>35</v>
      </c>
      <c r="C28" s="75" t="s">
        <v>36</v>
      </c>
      <c r="D28" s="76">
        <v>18</v>
      </c>
      <c r="E28" s="71">
        <v>5950</v>
      </c>
      <c r="F28" s="72">
        <v>6170</v>
      </c>
      <c r="G28" s="72">
        <v>6520</v>
      </c>
      <c r="H28" s="66"/>
      <c r="I28" s="66"/>
      <c r="J28" s="66"/>
      <c r="K28" s="164"/>
    </row>
    <row r="29" spans="1:11" ht="21.75" customHeight="1">
      <c r="A29" s="73" t="s">
        <v>29</v>
      </c>
      <c r="B29" s="74" t="s">
        <v>37</v>
      </c>
      <c r="C29" s="75" t="s">
        <v>38</v>
      </c>
      <c r="D29" s="76">
        <v>18</v>
      </c>
      <c r="E29" s="71">
        <v>6960</v>
      </c>
      <c r="F29" s="72">
        <v>7250</v>
      </c>
      <c r="G29" s="72">
        <v>7820</v>
      </c>
      <c r="H29" s="66"/>
      <c r="I29" s="66"/>
      <c r="J29" s="66"/>
      <c r="K29" s="161"/>
    </row>
    <row r="30" spans="1:11" ht="21.75" customHeight="1">
      <c r="A30" s="81" t="s">
        <v>39</v>
      </c>
      <c r="B30" s="82" t="s">
        <v>40</v>
      </c>
      <c r="C30" s="83" t="s">
        <v>41</v>
      </c>
      <c r="D30" s="84">
        <v>21</v>
      </c>
      <c r="E30" s="85">
        <v>10730</v>
      </c>
      <c r="F30" s="86">
        <v>11300</v>
      </c>
      <c r="G30" s="86">
        <v>12170</v>
      </c>
      <c r="H30" s="66"/>
      <c r="I30" s="66"/>
      <c r="J30" s="66"/>
      <c r="K30" s="161"/>
    </row>
    <row r="31" spans="1:11" ht="21.75" customHeight="1">
      <c r="A31" s="81" t="s">
        <v>39</v>
      </c>
      <c r="B31" s="82" t="s">
        <v>42</v>
      </c>
      <c r="C31" s="83" t="s">
        <v>43</v>
      </c>
      <c r="D31" s="84">
        <v>30</v>
      </c>
      <c r="E31" s="87">
        <v>12970</v>
      </c>
      <c r="F31" s="88">
        <v>13550</v>
      </c>
      <c r="G31" s="88">
        <v>14420</v>
      </c>
      <c r="H31" s="66"/>
      <c r="I31" s="66"/>
      <c r="J31" s="66"/>
      <c r="K31" s="161"/>
    </row>
    <row r="32" spans="1:11" ht="21.75" customHeight="1">
      <c r="A32" s="73" t="s">
        <v>39</v>
      </c>
      <c r="B32" s="89" t="s">
        <v>44</v>
      </c>
      <c r="C32" s="75" t="s">
        <v>41</v>
      </c>
      <c r="D32" s="90">
        <v>18</v>
      </c>
      <c r="E32" s="91">
        <v>12170</v>
      </c>
      <c r="F32" s="92">
        <v>12680</v>
      </c>
      <c r="G32" s="92">
        <v>13480</v>
      </c>
      <c r="H32" s="66"/>
      <c r="I32" s="66"/>
      <c r="J32" s="66"/>
      <c r="K32" s="161"/>
    </row>
    <row r="33" spans="1:11" ht="21.75" customHeight="1">
      <c r="A33" s="73" t="s">
        <v>39</v>
      </c>
      <c r="B33" s="89" t="s">
        <v>45</v>
      </c>
      <c r="C33" s="75" t="s">
        <v>41</v>
      </c>
      <c r="D33" s="90">
        <v>18</v>
      </c>
      <c r="E33" s="91">
        <v>14780</v>
      </c>
      <c r="F33" s="92">
        <v>15360</v>
      </c>
      <c r="G33" s="92">
        <v>16230</v>
      </c>
      <c r="H33" s="66"/>
      <c r="I33" s="66"/>
      <c r="J33" s="66"/>
      <c r="K33" s="161"/>
    </row>
    <row r="34" spans="1:11" ht="21.75" customHeight="1">
      <c r="A34" s="73" t="s">
        <v>39</v>
      </c>
      <c r="B34" s="89" t="s">
        <v>46</v>
      </c>
      <c r="C34" s="75" t="s">
        <v>41</v>
      </c>
      <c r="D34" s="76">
        <v>18</v>
      </c>
      <c r="E34" s="93">
        <v>9130</v>
      </c>
      <c r="F34" s="94">
        <v>9420</v>
      </c>
      <c r="G34" s="94">
        <v>9930</v>
      </c>
      <c r="H34" s="66"/>
      <c r="I34" s="66"/>
      <c r="J34" s="66"/>
      <c r="K34" s="161"/>
    </row>
    <row r="35" spans="1:11" s="3" customFormat="1" ht="21.75" customHeight="1">
      <c r="A35" s="73" t="s">
        <v>39</v>
      </c>
      <c r="B35" s="89" t="s">
        <v>47</v>
      </c>
      <c r="C35" s="75" t="s">
        <v>41</v>
      </c>
      <c r="D35" s="76">
        <v>18</v>
      </c>
      <c r="E35" s="95">
        <v>10360</v>
      </c>
      <c r="F35" s="96">
        <v>10650</v>
      </c>
      <c r="G35" s="96">
        <v>11160</v>
      </c>
      <c r="H35" s="97"/>
      <c r="I35" s="97"/>
      <c r="J35" s="97"/>
      <c r="K35" s="165"/>
    </row>
    <row r="36" spans="1:11" s="3" customFormat="1" ht="21.75" customHeight="1">
      <c r="A36" s="73" t="s">
        <v>39</v>
      </c>
      <c r="B36" s="89" t="s">
        <v>48</v>
      </c>
      <c r="C36" s="75" t="s">
        <v>41</v>
      </c>
      <c r="D36" s="90">
        <v>18</v>
      </c>
      <c r="E36" s="91">
        <v>10140</v>
      </c>
      <c r="F36" s="92">
        <v>10580</v>
      </c>
      <c r="G36" s="92">
        <v>10940</v>
      </c>
      <c r="H36" s="97"/>
      <c r="I36" s="97"/>
      <c r="J36" s="97"/>
      <c r="K36" s="165"/>
    </row>
    <row r="37" spans="1:11" s="3" customFormat="1" ht="21.75" customHeight="1">
      <c r="A37" s="81" t="s">
        <v>39</v>
      </c>
      <c r="B37" s="98" t="s">
        <v>49</v>
      </c>
      <c r="C37" s="83" t="s">
        <v>41</v>
      </c>
      <c r="D37" s="99">
        <v>30</v>
      </c>
      <c r="E37" s="100">
        <v>11740</v>
      </c>
      <c r="F37" s="101">
        <v>12030</v>
      </c>
      <c r="G37" s="101">
        <v>12540</v>
      </c>
      <c r="H37" s="97"/>
      <c r="I37" s="97"/>
      <c r="J37" s="97"/>
      <c r="K37" s="165"/>
    </row>
    <row r="38" spans="1:11" s="3" customFormat="1" ht="21.75" customHeight="1">
      <c r="A38" s="73" t="s">
        <v>39</v>
      </c>
      <c r="B38" s="89" t="s">
        <v>50</v>
      </c>
      <c r="C38" s="75" t="s">
        <v>51</v>
      </c>
      <c r="D38" s="90">
        <v>18</v>
      </c>
      <c r="E38" s="102">
        <v>13190</v>
      </c>
      <c r="F38" s="94">
        <v>13770</v>
      </c>
      <c r="G38" s="94">
        <v>14640</v>
      </c>
      <c r="H38" s="97"/>
      <c r="I38" s="97"/>
      <c r="J38" s="97"/>
      <c r="K38" s="165"/>
    </row>
    <row r="39" spans="1:11" s="3" customFormat="1" ht="21.75" customHeight="1">
      <c r="A39" s="73" t="s">
        <v>39</v>
      </c>
      <c r="B39" s="89" t="s">
        <v>52</v>
      </c>
      <c r="C39" s="75" t="s">
        <v>53</v>
      </c>
      <c r="D39" s="90">
        <v>18</v>
      </c>
      <c r="E39" s="103">
        <v>14640</v>
      </c>
      <c r="F39" s="96">
        <v>15210</v>
      </c>
      <c r="G39" s="96">
        <v>16090</v>
      </c>
      <c r="H39" s="97"/>
      <c r="I39" s="97"/>
      <c r="J39" s="97"/>
      <c r="K39" s="165"/>
    </row>
    <row r="40" spans="1:11" s="3" customFormat="1" ht="41.25" customHeight="1">
      <c r="A40" s="73" t="s">
        <v>39</v>
      </c>
      <c r="B40" s="104" t="s">
        <v>54</v>
      </c>
      <c r="C40" s="75" t="s">
        <v>55</v>
      </c>
      <c r="D40" s="90">
        <v>18</v>
      </c>
      <c r="E40" s="91">
        <v>11090</v>
      </c>
      <c r="F40" s="92">
        <v>11380</v>
      </c>
      <c r="G40" s="92">
        <v>11740</v>
      </c>
      <c r="H40" s="97"/>
      <c r="I40" s="97"/>
      <c r="J40" s="97"/>
      <c r="K40" s="165"/>
    </row>
    <row r="41" spans="1:11" s="3" customFormat="1" ht="39" customHeight="1">
      <c r="A41" s="81" t="s">
        <v>39</v>
      </c>
      <c r="B41" s="105" t="s">
        <v>56</v>
      </c>
      <c r="C41" s="83" t="s">
        <v>57</v>
      </c>
      <c r="D41" s="84">
        <v>30</v>
      </c>
      <c r="E41" s="106">
        <v>11090</v>
      </c>
      <c r="F41" s="107">
        <v>11380</v>
      </c>
      <c r="G41" s="107">
        <v>11740</v>
      </c>
      <c r="H41" s="97"/>
      <c r="I41" s="97"/>
      <c r="J41" s="97"/>
      <c r="K41" s="165"/>
    </row>
    <row r="42" spans="1:11" s="3" customFormat="1" ht="39" customHeight="1">
      <c r="A42" s="81" t="s">
        <v>39</v>
      </c>
      <c r="B42" s="105" t="s">
        <v>58</v>
      </c>
      <c r="C42" s="83" t="s">
        <v>59</v>
      </c>
      <c r="D42" s="84">
        <v>30</v>
      </c>
      <c r="E42" s="106">
        <v>11090</v>
      </c>
      <c r="F42" s="107">
        <v>11380</v>
      </c>
      <c r="G42" s="107">
        <v>11740</v>
      </c>
      <c r="H42" s="97"/>
      <c r="I42" s="97"/>
      <c r="J42" s="97"/>
      <c r="K42" s="165"/>
    </row>
    <row r="43" spans="1:11" ht="21.75" customHeight="1">
      <c r="A43" s="73" t="s">
        <v>60</v>
      </c>
      <c r="B43" s="89" t="s">
        <v>61</v>
      </c>
      <c r="C43" s="75" t="s">
        <v>62</v>
      </c>
      <c r="D43" s="76">
        <v>18</v>
      </c>
      <c r="E43" s="95">
        <v>16380</v>
      </c>
      <c r="F43" s="96">
        <v>16890</v>
      </c>
      <c r="G43" s="96">
        <v>17830</v>
      </c>
      <c r="H43" s="66"/>
      <c r="I43" s="66"/>
      <c r="J43" s="66"/>
      <c r="K43" s="161"/>
    </row>
    <row r="44" spans="1:11" ht="21.75" customHeight="1">
      <c r="A44" s="81" t="s">
        <v>60</v>
      </c>
      <c r="B44" s="98" t="s">
        <v>63</v>
      </c>
      <c r="C44" s="83" t="s">
        <v>64</v>
      </c>
      <c r="D44" s="99">
        <v>40</v>
      </c>
      <c r="E44" s="100">
        <v>16380</v>
      </c>
      <c r="F44" s="101">
        <v>16890</v>
      </c>
      <c r="G44" s="101">
        <v>17830</v>
      </c>
      <c r="H44" s="66"/>
      <c r="I44" s="66"/>
      <c r="J44" s="66"/>
      <c r="K44" s="161"/>
    </row>
    <row r="45" spans="1:11" ht="21.75" customHeight="1">
      <c r="A45" s="73" t="s">
        <v>65</v>
      </c>
      <c r="B45" s="89" t="s">
        <v>66</v>
      </c>
      <c r="C45" s="75" t="s">
        <v>67</v>
      </c>
      <c r="D45" s="76">
        <v>18</v>
      </c>
      <c r="E45" s="93">
        <v>8190</v>
      </c>
      <c r="F45" s="94">
        <v>8630</v>
      </c>
      <c r="G45" s="94">
        <v>9200</v>
      </c>
      <c r="H45" s="66"/>
      <c r="I45" s="66"/>
      <c r="J45" s="66"/>
      <c r="K45" s="161"/>
    </row>
    <row r="46" spans="1:11" ht="21.75" customHeight="1">
      <c r="A46" s="81" t="s">
        <v>65</v>
      </c>
      <c r="B46" s="108" t="s">
        <v>68</v>
      </c>
      <c r="C46" s="109" t="s">
        <v>69</v>
      </c>
      <c r="D46" s="109">
        <v>40</v>
      </c>
      <c r="E46" s="110">
        <v>29700</v>
      </c>
      <c r="F46" s="110">
        <v>31150</v>
      </c>
      <c r="G46" s="86">
        <v>32600</v>
      </c>
      <c r="H46" s="66"/>
      <c r="I46" s="66"/>
      <c r="J46" s="66"/>
      <c r="K46" s="161"/>
    </row>
    <row r="47" spans="1:11" s="2" customFormat="1" ht="27.75" customHeight="1">
      <c r="A47" s="111"/>
      <c r="B47" s="112" t="s">
        <v>70</v>
      </c>
      <c r="C47" s="113"/>
      <c r="D47" s="114"/>
      <c r="E47" s="115"/>
      <c r="F47" s="115"/>
      <c r="G47" s="116"/>
      <c r="H47"/>
      <c r="I47"/>
      <c r="J47"/>
      <c r="K47" s="163"/>
    </row>
    <row r="48" spans="1:11" s="3" customFormat="1" ht="21.75" customHeight="1">
      <c r="A48" s="77" t="s">
        <v>71</v>
      </c>
      <c r="B48" s="78" t="s">
        <v>72</v>
      </c>
      <c r="C48" s="79" t="s">
        <v>73</v>
      </c>
      <c r="D48" s="117" t="s">
        <v>74</v>
      </c>
      <c r="E48" s="118">
        <v>5070</v>
      </c>
      <c r="F48" s="118"/>
      <c r="G48" s="119"/>
      <c r="H48" s="120"/>
      <c r="I48" s="120"/>
      <c r="J48" s="120"/>
      <c r="K48" s="165"/>
    </row>
    <row r="49" spans="1:11" s="3" customFormat="1" ht="21.75" customHeight="1">
      <c r="A49" s="77" t="s">
        <v>71</v>
      </c>
      <c r="B49" s="78" t="s">
        <v>75</v>
      </c>
      <c r="C49" s="79" t="s">
        <v>73</v>
      </c>
      <c r="D49" s="121"/>
      <c r="E49" s="118">
        <v>4780</v>
      </c>
      <c r="F49" s="118"/>
      <c r="G49" s="119"/>
      <c r="H49" s="120"/>
      <c r="I49" s="120"/>
      <c r="J49" s="120"/>
      <c r="K49" s="165"/>
    </row>
    <row r="50" spans="1:250" ht="12.75" hidden="1">
      <c r="A50" s="122"/>
      <c r="B50" s="26"/>
      <c r="C50" s="26"/>
      <c r="D50" s="123"/>
      <c r="E50" s="124" t="e">
        <f>#REF!*140/100</f>
        <v>#REF!</v>
      </c>
      <c r="F50" s="125"/>
      <c r="G50" s="126"/>
      <c r="K50" s="161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ht="12.75" hidden="1">
      <c r="A51" s="122"/>
      <c r="B51" s="26"/>
      <c r="C51" s="26"/>
      <c r="D51" s="123"/>
      <c r="E51" s="127" t="e">
        <f>#REF!*140/100</f>
        <v>#REF!</v>
      </c>
      <c r="F51" s="128"/>
      <c r="G51" s="129"/>
      <c r="K51" s="16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11" s="2" customFormat="1" ht="28.5" customHeight="1">
      <c r="A52" s="130"/>
      <c r="B52" s="131" t="s">
        <v>76</v>
      </c>
      <c r="C52" s="131"/>
      <c r="D52" s="132"/>
      <c r="E52" s="133"/>
      <c r="F52" s="133"/>
      <c r="G52" s="134"/>
      <c r="H52"/>
      <c r="I52"/>
      <c r="J52"/>
      <c r="K52" s="163"/>
    </row>
    <row r="53" spans="1:11" ht="21.75" customHeight="1">
      <c r="A53" s="77" t="s">
        <v>77</v>
      </c>
      <c r="B53" s="78" t="s">
        <v>78</v>
      </c>
      <c r="C53" s="79" t="s">
        <v>79</v>
      </c>
      <c r="D53" s="135">
        <v>18</v>
      </c>
      <c r="E53" s="136">
        <v>3620</v>
      </c>
      <c r="F53" s="72">
        <v>3690</v>
      </c>
      <c r="G53" s="72">
        <v>3840</v>
      </c>
      <c r="H53" s="66"/>
      <c r="I53" s="66"/>
      <c r="J53" s="66"/>
      <c r="K53" s="161"/>
    </row>
    <row r="54" spans="1:11" ht="21.75" customHeight="1">
      <c r="A54" s="77" t="s">
        <v>77</v>
      </c>
      <c r="B54" s="78" t="s">
        <v>80</v>
      </c>
      <c r="C54" s="137" t="s">
        <v>79</v>
      </c>
      <c r="D54" s="135">
        <v>30</v>
      </c>
      <c r="E54" s="72">
        <v>3910</v>
      </c>
      <c r="F54" s="72">
        <v>3990</v>
      </c>
      <c r="G54" s="72">
        <v>4130</v>
      </c>
      <c r="K54" s="161"/>
    </row>
    <row r="55" spans="1:11" ht="21.75" customHeight="1">
      <c r="A55" s="138" t="s">
        <v>77</v>
      </c>
      <c r="B55" s="139" t="s">
        <v>81</v>
      </c>
      <c r="C55" s="137" t="s">
        <v>82</v>
      </c>
      <c r="D55" s="140">
        <v>18</v>
      </c>
      <c r="E55" s="72">
        <v>5070</v>
      </c>
      <c r="F55" s="72">
        <v>5220</v>
      </c>
      <c r="G55" s="72">
        <v>5510</v>
      </c>
      <c r="K55" s="161"/>
    </row>
    <row r="56" spans="1:11" ht="21.75" customHeight="1">
      <c r="A56" s="138" t="s">
        <v>77</v>
      </c>
      <c r="B56" s="139" t="s">
        <v>83</v>
      </c>
      <c r="C56" s="137" t="s">
        <v>79</v>
      </c>
      <c r="D56" s="140">
        <v>18</v>
      </c>
      <c r="E56" s="141">
        <v>5000</v>
      </c>
      <c r="F56" s="142">
        <v>5070</v>
      </c>
      <c r="G56" s="142">
        <v>5290</v>
      </c>
      <c r="K56" s="161"/>
    </row>
    <row r="57" spans="1:11" ht="21.75" customHeight="1">
      <c r="A57" s="138" t="s">
        <v>77</v>
      </c>
      <c r="B57" s="139" t="s">
        <v>84</v>
      </c>
      <c r="C57" s="143" t="s">
        <v>85</v>
      </c>
      <c r="D57" s="140">
        <v>18</v>
      </c>
      <c r="E57" s="141">
        <v>9060</v>
      </c>
      <c r="F57" s="142">
        <v>9350</v>
      </c>
      <c r="G57" s="142">
        <v>9860</v>
      </c>
      <c r="K57" s="161"/>
    </row>
    <row r="58" spans="1:11" s="3" customFormat="1" ht="21.75" customHeight="1">
      <c r="A58" s="144" t="s">
        <v>77</v>
      </c>
      <c r="B58" s="145" t="s">
        <v>86</v>
      </c>
      <c r="C58" s="146" t="s">
        <v>87</v>
      </c>
      <c r="D58" s="147">
        <v>30</v>
      </c>
      <c r="E58" s="148">
        <v>5000</v>
      </c>
      <c r="F58" s="88">
        <v>5070</v>
      </c>
      <c r="G58" s="88">
        <v>5290</v>
      </c>
      <c r="H58" s="120"/>
      <c r="I58" s="120"/>
      <c r="J58" s="120"/>
      <c r="K58" s="165"/>
    </row>
    <row r="59" spans="1:11" s="3" customFormat="1" ht="21.75" customHeight="1">
      <c r="A59" s="109" t="s">
        <v>77</v>
      </c>
      <c r="B59" s="108" t="s">
        <v>88</v>
      </c>
      <c r="C59" s="146" t="s">
        <v>87</v>
      </c>
      <c r="D59" s="109">
        <v>18</v>
      </c>
      <c r="E59" s="86">
        <v>3620</v>
      </c>
      <c r="F59" s="86">
        <v>3690</v>
      </c>
      <c r="G59" s="86">
        <v>3840</v>
      </c>
      <c r="H59" s="120"/>
      <c r="I59" s="120"/>
      <c r="J59" s="120"/>
      <c r="K59" s="165"/>
    </row>
    <row r="60" spans="1:11" s="3" customFormat="1" ht="21.75" customHeight="1">
      <c r="A60" s="144" t="s">
        <v>77</v>
      </c>
      <c r="B60" s="108" t="s">
        <v>89</v>
      </c>
      <c r="C60" s="146" t="s">
        <v>90</v>
      </c>
      <c r="D60" s="109">
        <v>18</v>
      </c>
      <c r="E60" s="86">
        <v>5070</v>
      </c>
      <c r="F60" s="86">
        <v>5220</v>
      </c>
      <c r="G60" s="86">
        <v>5510</v>
      </c>
      <c r="H60" s="120"/>
      <c r="I60" s="120"/>
      <c r="J60" s="120"/>
      <c r="K60" s="165"/>
    </row>
    <row r="61" spans="1:11" s="3" customFormat="1" ht="21.75" customHeight="1">
      <c r="A61" s="109" t="s">
        <v>77</v>
      </c>
      <c r="B61" s="108" t="s">
        <v>91</v>
      </c>
      <c r="C61" s="109" t="s">
        <v>92</v>
      </c>
      <c r="D61" s="109">
        <v>18</v>
      </c>
      <c r="E61" s="86">
        <v>6520</v>
      </c>
      <c r="F61" s="86">
        <v>6740</v>
      </c>
      <c r="G61" s="86">
        <v>7180</v>
      </c>
      <c r="H61" s="120"/>
      <c r="I61" s="120"/>
      <c r="J61" s="120"/>
      <c r="K61" s="165"/>
    </row>
    <row r="62" spans="1:11" s="3" customFormat="1" ht="27.75" customHeight="1">
      <c r="A62" s="149"/>
      <c r="B62" s="150" t="s">
        <v>93</v>
      </c>
      <c r="C62" s="151"/>
      <c r="D62" s="114"/>
      <c r="E62" s="152"/>
      <c r="F62" s="152"/>
      <c r="G62" s="152"/>
      <c r="H62" s="120"/>
      <c r="I62" s="120"/>
      <c r="J62" s="120"/>
      <c r="K62" s="165"/>
    </row>
    <row r="63" spans="1:11" s="3" customFormat="1" ht="21.75" customHeight="1">
      <c r="A63" s="153" t="s">
        <v>94</v>
      </c>
      <c r="B63" s="154" t="s">
        <v>95</v>
      </c>
      <c r="C63" s="147" t="s">
        <v>96</v>
      </c>
      <c r="D63" s="84">
        <v>30</v>
      </c>
      <c r="E63" s="155">
        <v>15800</v>
      </c>
      <c r="F63" s="156"/>
      <c r="G63" s="157"/>
      <c r="H63" s="120"/>
      <c r="I63" s="120"/>
      <c r="J63" s="120"/>
      <c r="K63" s="165"/>
    </row>
    <row r="64" spans="1:11" s="3" customFormat="1" ht="21.75" customHeight="1">
      <c r="A64" s="153" t="s">
        <v>94</v>
      </c>
      <c r="B64" s="158" t="s">
        <v>95</v>
      </c>
      <c r="C64" s="147" t="s">
        <v>97</v>
      </c>
      <c r="D64" s="84">
        <v>30</v>
      </c>
      <c r="E64" s="155">
        <v>13460</v>
      </c>
      <c r="F64" s="156"/>
      <c r="G64" s="157"/>
      <c r="H64" s="120"/>
      <c r="I64" s="120"/>
      <c r="J64" s="120"/>
      <c r="K64" s="165"/>
    </row>
    <row r="65" spans="1:11" s="3" customFormat="1" ht="21.75" customHeight="1">
      <c r="A65" s="147" t="s">
        <v>94</v>
      </c>
      <c r="B65" s="166" t="s">
        <v>98</v>
      </c>
      <c r="C65" s="147" t="s">
        <v>96</v>
      </c>
      <c r="D65" s="167">
        <v>45</v>
      </c>
      <c r="E65" s="168">
        <v>18770</v>
      </c>
      <c r="F65" s="169"/>
      <c r="G65" s="170"/>
      <c r="H65" s="120"/>
      <c r="I65" s="120"/>
      <c r="J65" s="120"/>
      <c r="K65" s="165"/>
    </row>
    <row r="66" spans="1:11" s="3" customFormat="1" ht="21.75" customHeight="1">
      <c r="A66" s="109" t="s">
        <v>94</v>
      </c>
      <c r="B66" s="158" t="s">
        <v>98</v>
      </c>
      <c r="C66" s="109" t="s">
        <v>97</v>
      </c>
      <c r="D66" s="84">
        <v>45</v>
      </c>
      <c r="E66" s="171">
        <v>15320</v>
      </c>
      <c r="F66" s="171"/>
      <c r="G66" s="172"/>
      <c r="H66" s="120"/>
      <c r="I66" s="120"/>
      <c r="J66" s="120"/>
      <c r="K66" s="165"/>
    </row>
    <row r="67" spans="1:11" s="3" customFormat="1" ht="21.75" customHeight="1">
      <c r="A67" s="109" t="s">
        <v>94</v>
      </c>
      <c r="B67" s="173" t="s">
        <v>99</v>
      </c>
      <c r="C67" s="109" t="s">
        <v>100</v>
      </c>
      <c r="D67" s="84">
        <v>40</v>
      </c>
      <c r="E67" s="171">
        <v>24630</v>
      </c>
      <c r="F67" s="171"/>
      <c r="G67" s="172"/>
      <c r="H67" s="120"/>
      <c r="I67" s="120"/>
      <c r="J67" s="120"/>
      <c r="K67" s="165"/>
    </row>
    <row r="68" spans="1:11" s="3" customFormat="1" ht="21.75" customHeight="1">
      <c r="A68" s="174" t="s">
        <v>94</v>
      </c>
      <c r="B68" s="175" t="s">
        <v>101</v>
      </c>
      <c r="C68" s="176" t="s">
        <v>102</v>
      </c>
      <c r="D68" s="177">
        <v>30</v>
      </c>
      <c r="E68" s="178">
        <v>7440</v>
      </c>
      <c r="F68" s="179"/>
      <c r="G68" s="180"/>
      <c r="H68" s="120"/>
      <c r="I68" s="120"/>
      <c r="J68" s="120"/>
      <c r="K68" s="165"/>
    </row>
    <row r="69" spans="1:11" s="3" customFormat="1" ht="21.75" customHeight="1">
      <c r="A69" s="181" t="s">
        <v>94</v>
      </c>
      <c r="B69" s="182" t="s">
        <v>101</v>
      </c>
      <c r="C69" s="183" t="s">
        <v>103</v>
      </c>
      <c r="D69" s="184">
        <v>30</v>
      </c>
      <c r="E69" s="185">
        <v>7290</v>
      </c>
      <c r="F69" s="186"/>
      <c r="G69" s="187"/>
      <c r="H69" s="120"/>
      <c r="I69" s="120"/>
      <c r="J69" s="120"/>
      <c r="K69" s="165"/>
    </row>
    <row r="70" spans="1:11" s="3" customFormat="1" ht="21.75" customHeight="1">
      <c r="A70" s="109" t="s">
        <v>94</v>
      </c>
      <c r="B70" s="108" t="s">
        <v>104</v>
      </c>
      <c r="C70" s="176" t="s">
        <v>105</v>
      </c>
      <c r="D70" s="176">
        <v>40</v>
      </c>
      <c r="E70" s="155">
        <v>12980</v>
      </c>
      <c r="F70" s="156"/>
      <c r="G70" s="188"/>
      <c r="H70" s="120"/>
      <c r="I70" s="120"/>
      <c r="J70" s="120"/>
      <c r="K70" s="165"/>
    </row>
    <row r="71" spans="1:11" s="3" customFormat="1" ht="18" customHeight="1">
      <c r="A71" s="189"/>
      <c r="B71" s="190"/>
      <c r="C71" s="191"/>
      <c r="D71" s="191"/>
      <c r="E71" s="192"/>
      <c r="F71" s="193"/>
      <c r="G71" s="194"/>
      <c r="H71" s="120"/>
      <c r="I71" s="120"/>
      <c r="J71" s="120"/>
      <c r="K71" s="165"/>
    </row>
    <row r="72" spans="1:11" s="2" customFormat="1" ht="75.75" customHeight="1">
      <c r="A72" s="195" t="s">
        <v>106</v>
      </c>
      <c r="B72" s="196"/>
      <c r="C72" s="197"/>
      <c r="D72" s="198"/>
      <c r="E72" s="199" t="s">
        <v>107</v>
      </c>
      <c r="F72" s="199"/>
      <c r="G72" s="200"/>
      <c r="H72"/>
      <c r="I72"/>
      <c r="J72"/>
      <c r="K72" s="163"/>
    </row>
    <row r="73" spans="1:11" ht="9.75" customHeight="1">
      <c r="A73" s="201" t="s">
        <v>14</v>
      </c>
      <c r="B73" s="202" t="s">
        <v>15</v>
      </c>
      <c r="C73" s="203" t="s">
        <v>108</v>
      </c>
      <c r="D73" s="204"/>
      <c r="E73" s="205" t="s">
        <v>109</v>
      </c>
      <c r="F73" s="206"/>
      <c r="G73" s="207"/>
      <c r="K73" s="161"/>
    </row>
    <row r="74" spans="1:11" ht="9.75" customHeight="1">
      <c r="A74" s="201"/>
      <c r="B74" s="202"/>
      <c r="C74" s="203"/>
      <c r="D74" s="208"/>
      <c r="E74" s="209" t="s">
        <v>110</v>
      </c>
      <c r="F74" s="209"/>
      <c r="G74" s="210"/>
      <c r="K74" s="161"/>
    </row>
    <row r="75" spans="1:11" s="4" customFormat="1" ht="21.75" customHeight="1">
      <c r="A75" s="211"/>
      <c r="B75" s="212" t="s">
        <v>111</v>
      </c>
      <c r="C75" s="213"/>
      <c r="D75" s="214"/>
      <c r="E75" s="215"/>
      <c r="F75" s="215"/>
      <c r="G75" s="216"/>
      <c r="H75" s="217"/>
      <c r="I75" s="217"/>
      <c r="J75" s="217"/>
      <c r="K75" s="266"/>
    </row>
    <row r="76" spans="1:11" ht="21.75" customHeight="1">
      <c r="A76" s="73" t="s">
        <v>112</v>
      </c>
      <c r="B76" s="74" t="s">
        <v>113</v>
      </c>
      <c r="C76" s="75" t="s">
        <v>114</v>
      </c>
      <c r="D76" s="140">
        <v>18</v>
      </c>
      <c r="E76" s="218">
        <v>22160</v>
      </c>
      <c r="F76" s="218"/>
      <c r="G76" s="219"/>
      <c r="K76" s="161"/>
    </row>
    <row r="77" spans="1:11" ht="21.75" customHeight="1">
      <c r="A77" s="77" t="s">
        <v>112</v>
      </c>
      <c r="B77" s="78" t="s">
        <v>115</v>
      </c>
      <c r="C77" s="79" t="s">
        <v>116</v>
      </c>
      <c r="D77" s="135">
        <v>18</v>
      </c>
      <c r="E77" s="218">
        <v>23140</v>
      </c>
      <c r="F77" s="218"/>
      <c r="G77" s="219"/>
      <c r="H77" s="66"/>
      <c r="I77" s="66"/>
      <c r="J77" s="66"/>
      <c r="K77" s="161"/>
    </row>
    <row r="78" spans="1:11" ht="21.75" customHeight="1">
      <c r="A78" s="77" t="s">
        <v>117</v>
      </c>
      <c r="B78" s="78" t="s">
        <v>118</v>
      </c>
      <c r="C78" s="79" t="s">
        <v>119</v>
      </c>
      <c r="D78" s="135">
        <v>18</v>
      </c>
      <c r="E78" s="218">
        <v>28900</v>
      </c>
      <c r="F78" s="218"/>
      <c r="G78" s="219"/>
      <c r="H78" s="97"/>
      <c r="I78" s="97"/>
      <c r="J78" s="97"/>
      <c r="K78" s="161"/>
    </row>
    <row r="79" spans="1:11" ht="21.75" customHeight="1">
      <c r="A79" s="77" t="s">
        <v>117</v>
      </c>
      <c r="B79" s="78" t="s">
        <v>120</v>
      </c>
      <c r="C79" s="79" t="s">
        <v>119</v>
      </c>
      <c r="D79" s="135">
        <v>18</v>
      </c>
      <c r="E79" s="218">
        <v>28900</v>
      </c>
      <c r="F79" s="218"/>
      <c r="G79" s="219"/>
      <c r="H79" s="97"/>
      <c r="I79" s="97"/>
      <c r="J79" s="97"/>
      <c r="K79" s="161"/>
    </row>
    <row r="80" spans="1:11" ht="21.75" customHeight="1">
      <c r="A80" s="77" t="s">
        <v>117</v>
      </c>
      <c r="B80" s="78" t="s">
        <v>121</v>
      </c>
      <c r="C80" s="79" t="s">
        <v>122</v>
      </c>
      <c r="D80" s="135">
        <v>18</v>
      </c>
      <c r="E80" s="218">
        <v>31260</v>
      </c>
      <c r="F80" s="218"/>
      <c r="G80" s="219"/>
      <c r="H80" s="97"/>
      <c r="I80" s="97"/>
      <c r="J80" s="97"/>
      <c r="K80" s="161"/>
    </row>
    <row r="81" spans="1:11" ht="21.75" customHeight="1">
      <c r="A81" s="77" t="s">
        <v>117</v>
      </c>
      <c r="B81" s="78" t="s">
        <v>123</v>
      </c>
      <c r="C81" s="79" t="s">
        <v>122</v>
      </c>
      <c r="D81" s="135">
        <v>18</v>
      </c>
      <c r="E81" s="218">
        <v>31260</v>
      </c>
      <c r="F81" s="218"/>
      <c r="G81" s="219"/>
      <c r="H81" s="97"/>
      <c r="I81" s="97"/>
      <c r="J81" s="97"/>
      <c r="K81" s="161"/>
    </row>
    <row r="82" spans="1:11" ht="21.75" customHeight="1">
      <c r="A82" s="77" t="s">
        <v>117</v>
      </c>
      <c r="B82" s="78" t="s">
        <v>124</v>
      </c>
      <c r="C82" s="79" t="s">
        <v>125</v>
      </c>
      <c r="D82" s="135">
        <v>18</v>
      </c>
      <c r="E82" s="218">
        <v>31260</v>
      </c>
      <c r="F82" s="218"/>
      <c r="G82" s="219"/>
      <c r="H82" s="97"/>
      <c r="I82" s="97"/>
      <c r="J82" s="97"/>
      <c r="K82" s="161"/>
    </row>
    <row r="83" spans="1:11" ht="21.75" customHeight="1">
      <c r="A83" s="77" t="s">
        <v>117</v>
      </c>
      <c r="B83" s="78" t="s">
        <v>126</v>
      </c>
      <c r="C83" s="79" t="s">
        <v>125</v>
      </c>
      <c r="D83" s="135">
        <v>18</v>
      </c>
      <c r="E83" s="218">
        <v>31260</v>
      </c>
      <c r="F83" s="218"/>
      <c r="G83" s="219"/>
      <c r="H83" s="97"/>
      <c r="I83" s="97"/>
      <c r="J83" s="97"/>
      <c r="K83" s="161"/>
    </row>
    <row r="84" spans="1:11" ht="21.75" customHeight="1">
      <c r="A84" s="77" t="s">
        <v>117</v>
      </c>
      <c r="B84" s="78" t="s">
        <v>127</v>
      </c>
      <c r="C84" s="79" t="s">
        <v>128</v>
      </c>
      <c r="D84" s="135">
        <v>18</v>
      </c>
      <c r="E84" s="218">
        <v>33630</v>
      </c>
      <c r="F84" s="218"/>
      <c r="G84" s="219"/>
      <c r="H84" s="97"/>
      <c r="I84" s="97"/>
      <c r="J84" s="97"/>
      <c r="K84" s="161"/>
    </row>
    <row r="85" spans="1:11" ht="21.75" customHeight="1">
      <c r="A85" s="77" t="s">
        <v>117</v>
      </c>
      <c r="B85" s="78" t="s">
        <v>129</v>
      </c>
      <c r="C85" s="79" t="s">
        <v>128</v>
      </c>
      <c r="D85" s="135">
        <v>18</v>
      </c>
      <c r="E85" s="218">
        <v>33630</v>
      </c>
      <c r="F85" s="218"/>
      <c r="G85" s="219"/>
      <c r="H85" s="97"/>
      <c r="I85" s="97"/>
      <c r="J85" s="97"/>
      <c r="K85" s="161"/>
    </row>
    <row r="86" spans="1:11" ht="21.75" customHeight="1">
      <c r="A86" s="73" t="s">
        <v>112</v>
      </c>
      <c r="B86" s="74" t="s">
        <v>130</v>
      </c>
      <c r="C86" s="75" t="s">
        <v>131</v>
      </c>
      <c r="D86" s="140">
        <v>18</v>
      </c>
      <c r="E86" s="218">
        <v>24250</v>
      </c>
      <c r="F86" s="218"/>
      <c r="G86" s="219"/>
      <c r="H86" s="97"/>
      <c r="I86" s="97"/>
      <c r="J86" s="97"/>
      <c r="K86" s="161"/>
    </row>
    <row r="87" spans="1:11" s="4" customFormat="1" ht="21.75" customHeight="1">
      <c r="A87" s="211"/>
      <c r="B87" s="212" t="s">
        <v>132</v>
      </c>
      <c r="C87" s="213"/>
      <c r="D87" s="214"/>
      <c r="E87" s="215"/>
      <c r="F87" s="215"/>
      <c r="G87" s="216"/>
      <c r="H87" s="217"/>
      <c r="I87" s="217"/>
      <c r="J87" s="217"/>
      <c r="K87" s="266"/>
    </row>
    <row r="88" spans="1:11" ht="21.75" customHeight="1">
      <c r="A88" s="220" t="s">
        <v>112</v>
      </c>
      <c r="B88" s="221" t="s">
        <v>133</v>
      </c>
      <c r="C88" s="222" t="s">
        <v>134</v>
      </c>
      <c r="D88" s="84">
        <v>30</v>
      </c>
      <c r="E88" s="223">
        <v>18230</v>
      </c>
      <c r="F88" s="223"/>
      <c r="G88" s="224"/>
      <c r="H88" s="66"/>
      <c r="I88" s="66"/>
      <c r="J88" s="66"/>
      <c r="K88" s="161"/>
    </row>
    <row r="89" spans="1:11" ht="21.75" customHeight="1">
      <c r="A89" s="220" t="s">
        <v>112</v>
      </c>
      <c r="B89" s="221" t="s">
        <v>135</v>
      </c>
      <c r="C89" s="222" t="s">
        <v>136</v>
      </c>
      <c r="D89" s="84">
        <v>30</v>
      </c>
      <c r="E89" s="223">
        <v>19000</v>
      </c>
      <c r="F89" s="223"/>
      <c r="G89" s="224"/>
      <c r="H89" s="66"/>
      <c r="I89" s="66"/>
      <c r="J89" s="66"/>
      <c r="K89" s="161"/>
    </row>
    <row r="90" spans="1:11" ht="21.75" customHeight="1">
      <c r="A90" s="220" t="s">
        <v>117</v>
      </c>
      <c r="B90" s="221" t="s">
        <v>137</v>
      </c>
      <c r="C90" s="222" t="s">
        <v>138</v>
      </c>
      <c r="D90" s="84">
        <v>30</v>
      </c>
      <c r="E90" s="223">
        <v>25400</v>
      </c>
      <c r="F90" s="223"/>
      <c r="G90" s="224"/>
      <c r="H90" s="66"/>
      <c r="I90" s="66"/>
      <c r="J90" s="66"/>
      <c r="K90" s="161"/>
    </row>
    <row r="91" spans="1:11" ht="21.75" customHeight="1">
      <c r="A91" s="220" t="s">
        <v>117</v>
      </c>
      <c r="B91" s="221" t="s">
        <v>139</v>
      </c>
      <c r="C91" s="222" t="s">
        <v>140</v>
      </c>
      <c r="D91" s="84">
        <v>30</v>
      </c>
      <c r="E91" s="223">
        <v>26380</v>
      </c>
      <c r="F91" s="223"/>
      <c r="G91" s="224"/>
      <c r="H91" s="66"/>
      <c r="I91" s="66"/>
      <c r="J91" s="66"/>
      <c r="K91" s="161"/>
    </row>
    <row r="92" spans="1:11" ht="21.75" customHeight="1">
      <c r="A92" s="220" t="s">
        <v>112</v>
      </c>
      <c r="B92" s="221" t="s">
        <v>141</v>
      </c>
      <c r="C92" s="222" t="s">
        <v>142</v>
      </c>
      <c r="D92" s="84">
        <v>30</v>
      </c>
      <c r="E92" s="223">
        <v>22130</v>
      </c>
      <c r="F92" s="223"/>
      <c r="G92" s="224"/>
      <c r="H92" s="66"/>
      <c r="I92" s="66"/>
      <c r="J92" s="66"/>
      <c r="K92" s="161"/>
    </row>
    <row r="93" spans="1:11" s="4" customFormat="1" ht="21.75" customHeight="1">
      <c r="A93" s="211"/>
      <c r="B93" s="212" t="s">
        <v>143</v>
      </c>
      <c r="C93" s="213"/>
      <c r="D93" s="214"/>
      <c r="E93" s="215"/>
      <c r="F93" s="215"/>
      <c r="G93" s="216"/>
      <c r="H93" s="217"/>
      <c r="I93" s="217"/>
      <c r="J93" s="217"/>
      <c r="K93" s="266"/>
    </row>
    <row r="94" spans="1:11" ht="21.75" customHeight="1">
      <c r="A94" s="77" t="s">
        <v>117</v>
      </c>
      <c r="B94" s="78" t="s">
        <v>144</v>
      </c>
      <c r="C94" s="79" t="s">
        <v>145</v>
      </c>
      <c r="D94" s="135">
        <v>18</v>
      </c>
      <c r="E94" s="225">
        <v>26690</v>
      </c>
      <c r="F94" s="225"/>
      <c r="G94" s="218"/>
      <c r="H94" s="66"/>
      <c r="I94" s="66"/>
      <c r="J94" s="66"/>
      <c r="K94" s="161"/>
    </row>
    <row r="95" spans="1:11" ht="21.75" customHeight="1">
      <c r="A95" s="73" t="s">
        <v>117</v>
      </c>
      <c r="B95" s="74" t="s">
        <v>146</v>
      </c>
      <c r="C95" s="75" t="s">
        <v>147</v>
      </c>
      <c r="D95" s="140">
        <v>18</v>
      </c>
      <c r="E95" s="225">
        <v>29230</v>
      </c>
      <c r="F95" s="225"/>
      <c r="G95" s="218"/>
      <c r="H95" s="66"/>
      <c r="I95" s="66"/>
      <c r="J95" s="66"/>
      <c r="K95" s="161"/>
    </row>
    <row r="96" spans="1:11" ht="21.75" customHeight="1">
      <c r="A96" s="81" t="s">
        <v>117</v>
      </c>
      <c r="B96" s="82" t="s">
        <v>148</v>
      </c>
      <c r="C96" s="83" t="s">
        <v>149</v>
      </c>
      <c r="D96" s="109">
        <v>30</v>
      </c>
      <c r="E96" s="226">
        <v>34520</v>
      </c>
      <c r="F96" s="227"/>
      <c r="G96" s="228"/>
      <c r="H96" s="66"/>
      <c r="I96" s="66"/>
      <c r="J96" s="66"/>
      <c r="K96" s="161"/>
    </row>
    <row r="97" spans="1:11" ht="21.75" customHeight="1">
      <c r="A97" s="73" t="s">
        <v>112</v>
      </c>
      <c r="B97" s="74" t="s">
        <v>150</v>
      </c>
      <c r="C97" s="75" t="s">
        <v>151</v>
      </c>
      <c r="D97" s="140">
        <v>18</v>
      </c>
      <c r="E97" s="225">
        <v>21470</v>
      </c>
      <c r="F97" s="225"/>
      <c r="G97" s="218"/>
      <c r="K97" s="161"/>
    </row>
    <row r="98" spans="1:11" s="4" customFormat="1" ht="21.75" customHeight="1">
      <c r="A98" s="211"/>
      <c r="B98" s="212" t="s">
        <v>152</v>
      </c>
      <c r="C98" s="213"/>
      <c r="D98" s="214"/>
      <c r="E98" s="215"/>
      <c r="F98" s="215"/>
      <c r="G98" s="216"/>
      <c r="H98" s="217"/>
      <c r="I98" s="217"/>
      <c r="J98" s="217"/>
      <c r="K98" s="266"/>
    </row>
    <row r="99" spans="1:11" ht="21.75" customHeight="1">
      <c r="A99" s="220" t="s">
        <v>117</v>
      </c>
      <c r="B99" s="221" t="s">
        <v>153</v>
      </c>
      <c r="C99" s="222" t="s">
        <v>154</v>
      </c>
      <c r="D99" s="84">
        <v>30</v>
      </c>
      <c r="E99" s="223">
        <v>23030</v>
      </c>
      <c r="F99" s="223"/>
      <c r="G99" s="224" t="e">
        <f>#REF!*120/100+200</f>
        <v>#REF!</v>
      </c>
      <c r="H99" s="66"/>
      <c r="I99" s="66"/>
      <c r="J99" s="66"/>
      <c r="K99" s="161"/>
    </row>
    <row r="100" spans="1:11" ht="21.75" customHeight="1">
      <c r="A100" s="220" t="s">
        <v>117</v>
      </c>
      <c r="B100" s="221" t="s">
        <v>155</v>
      </c>
      <c r="C100" s="222" t="s">
        <v>156</v>
      </c>
      <c r="D100" s="84">
        <v>30</v>
      </c>
      <c r="E100" s="223">
        <v>24430</v>
      </c>
      <c r="F100" s="223"/>
      <c r="G100" s="224" t="e">
        <f>#REF!*120/100+400</f>
        <v>#REF!</v>
      </c>
      <c r="H100" s="66"/>
      <c r="I100" s="66"/>
      <c r="J100" s="66"/>
      <c r="K100" s="161"/>
    </row>
    <row r="101" spans="1:11" ht="21.75" customHeight="1">
      <c r="A101" s="220" t="s">
        <v>112</v>
      </c>
      <c r="B101" s="221" t="s">
        <v>157</v>
      </c>
      <c r="C101" s="222" t="s">
        <v>158</v>
      </c>
      <c r="D101" s="84">
        <v>30</v>
      </c>
      <c r="E101" s="223">
        <v>17950</v>
      </c>
      <c r="F101" s="223"/>
      <c r="G101" s="224" t="e">
        <f>#REF!*120/100+200</f>
        <v>#REF!</v>
      </c>
      <c r="H101" s="66"/>
      <c r="I101" s="66"/>
      <c r="J101" s="66"/>
      <c r="K101" s="161"/>
    </row>
    <row r="102" spans="1:11" s="4" customFormat="1" ht="21.75" customHeight="1">
      <c r="A102" s="229"/>
      <c r="B102" s="230" t="s">
        <v>159</v>
      </c>
      <c r="C102" s="231"/>
      <c r="D102" s="232"/>
      <c r="E102" s="215"/>
      <c r="F102" s="215"/>
      <c r="G102" s="216"/>
      <c r="H102" s="217"/>
      <c r="I102" s="217"/>
      <c r="J102" s="217"/>
      <c r="K102" s="266"/>
    </row>
    <row r="103" spans="1:11" ht="21.75" customHeight="1">
      <c r="A103" s="233" t="s">
        <v>117</v>
      </c>
      <c r="B103" s="234" t="s">
        <v>160</v>
      </c>
      <c r="C103" s="79" t="s">
        <v>119</v>
      </c>
      <c r="D103" s="235">
        <v>18</v>
      </c>
      <c r="E103" s="236">
        <v>34600</v>
      </c>
      <c r="F103" s="236"/>
      <c r="G103" s="237"/>
      <c r="H103" s="66"/>
      <c r="I103" s="66"/>
      <c r="J103" s="66"/>
      <c r="K103" s="161"/>
    </row>
    <row r="104" spans="1:11" ht="21.75" customHeight="1">
      <c r="A104" s="238" t="s">
        <v>117</v>
      </c>
      <c r="B104" s="234" t="s">
        <v>161</v>
      </c>
      <c r="C104" s="79" t="s">
        <v>119</v>
      </c>
      <c r="D104" s="135">
        <v>18</v>
      </c>
      <c r="E104" s="219">
        <v>34600</v>
      </c>
      <c r="F104" s="219"/>
      <c r="G104" s="239"/>
      <c r="H104" s="66"/>
      <c r="I104" s="66"/>
      <c r="J104" s="66"/>
      <c r="K104" s="161"/>
    </row>
    <row r="105" spans="1:11" ht="21.75" customHeight="1">
      <c r="A105" s="238" t="s">
        <v>117</v>
      </c>
      <c r="B105" s="234" t="s">
        <v>162</v>
      </c>
      <c r="C105" s="79" t="s">
        <v>122</v>
      </c>
      <c r="D105" s="135">
        <v>18</v>
      </c>
      <c r="E105" s="219">
        <v>36960</v>
      </c>
      <c r="F105" s="219"/>
      <c r="G105" s="239"/>
      <c r="H105" s="66"/>
      <c r="I105" s="66"/>
      <c r="J105" s="66"/>
      <c r="K105" s="161"/>
    </row>
    <row r="106" spans="1:11" ht="21.75" customHeight="1">
      <c r="A106" s="238" t="s">
        <v>117</v>
      </c>
      <c r="B106" s="234" t="s">
        <v>163</v>
      </c>
      <c r="C106" s="79" t="s">
        <v>122</v>
      </c>
      <c r="D106" s="135">
        <v>18</v>
      </c>
      <c r="E106" s="219">
        <v>36960</v>
      </c>
      <c r="F106" s="219"/>
      <c r="G106" s="239"/>
      <c r="H106" s="66"/>
      <c r="I106" s="66"/>
      <c r="J106" s="66"/>
      <c r="K106" s="161"/>
    </row>
    <row r="107" spans="1:11" ht="21.75" customHeight="1">
      <c r="A107" s="238" t="s">
        <v>117</v>
      </c>
      <c r="B107" s="139" t="s">
        <v>164</v>
      </c>
      <c r="C107" s="140" t="s">
        <v>165</v>
      </c>
      <c r="D107" s="140">
        <v>18</v>
      </c>
      <c r="E107" s="219">
        <v>36960</v>
      </c>
      <c r="F107" s="219"/>
      <c r="G107" s="239"/>
      <c r="H107" s="66"/>
      <c r="I107" s="66"/>
      <c r="J107" s="66"/>
      <c r="K107" s="161"/>
    </row>
    <row r="108" spans="1:11" ht="21.75" customHeight="1">
      <c r="A108" s="238" t="s">
        <v>117</v>
      </c>
      <c r="B108" s="139" t="s">
        <v>166</v>
      </c>
      <c r="C108" s="79" t="s">
        <v>125</v>
      </c>
      <c r="D108" s="135">
        <v>18</v>
      </c>
      <c r="E108" s="219">
        <v>36960</v>
      </c>
      <c r="F108" s="219"/>
      <c r="G108" s="239"/>
      <c r="H108" s="66"/>
      <c r="I108" s="66"/>
      <c r="J108" s="66"/>
      <c r="K108" s="161"/>
    </row>
    <row r="109" spans="1:11" ht="21.75" customHeight="1">
      <c r="A109" s="238" t="s">
        <v>117</v>
      </c>
      <c r="B109" s="139" t="s">
        <v>167</v>
      </c>
      <c r="C109" s="79" t="s">
        <v>128</v>
      </c>
      <c r="D109" s="135">
        <v>18</v>
      </c>
      <c r="E109" s="219">
        <v>39330</v>
      </c>
      <c r="F109" s="219"/>
      <c r="G109" s="239"/>
      <c r="H109" s="66"/>
      <c r="I109" s="66"/>
      <c r="J109" s="66"/>
      <c r="K109" s="161"/>
    </row>
    <row r="110" spans="1:11" ht="21.75" customHeight="1">
      <c r="A110" s="238" t="s">
        <v>117</v>
      </c>
      <c r="B110" s="139" t="s">
        <v>168</v>
      </c>
      <c r="C110" s="79" t="s">
        <v>128</v>
      </c>
      <c r="D110" s="135">
        <v>18</v>
      </c>
      <c r="E110" s="219">
        <v>39330</v>
      </c>
      <c r="F110" s="219"/>
      <c r="G110" s="239"/>
      <c r="H110" s="66"/>
      <c r="I110" s="66"/>
      <c r="J110" s="66"/>
      <c r="K110" s="161"/>
    </row>
    <row r="111" spans="1:11" ht="21.75" customHeight="1">
      <c r="A111" s="238" t="s">
        <v>117</v>
      </c>
      <c r="B111" s="240" t="s">
        <v>169</v>
      </c>
      <c r="C111" s="135" t="s">
        <v>170</v>
      </c>
      <c r="D111" s="135">
        <v>18</v>
      </c>
      <c r="E111" s="219">
        <v>39190</v>
      </c>
      <c r="F111" s="219"/>
      <c r="G111" s="241"/>
      <c r="H111" s="66"/>
      <c r="I111" s="66"/>
      <c r="J111" s="66"/>
      <c r="K111" s="161"/>
    </row>
    <row r="112" spans="1:11" ht="21.75" customHeight="1">
      <c r="A112" s="242" t="s">
        <v>117</v>
      </c>
      <c r="B112" s="139" t="s">
        <v>171</v>
      </c>
      <c r="C112" s="140" t="s">
        <v>165</v>
      </c>
      <c r="D112" s="140">
        <v>18</v>
      </c>
      <c r="E112" s="219">
        <v>41560</v>
      </c>
      <c r="F112" s="219"/>
      <c r="G112" s="241"/>
      <c r="H112" s="66"/>
      <c r="I112" s="66"/>
      <c r="J112" s="66"/>
      <c r="K112" s="161"/>
    </row>
    <row r="113" spans="1:11" ht="21.75" customHeight="1">
      <c r="A113" s="242" t="s">
        <v>117</v>
      </c>
      <c r="B113" s="139" t="s">
        <v>172</v>
      </c>
      <c r="C113" s="140" t="s">
        <v>173</v>
      </c>
      <c r="D113" s="140">
        <v>18</v>
      </c>
      <c r="E113" s="219">
        <v>111070</v>
      </c>
      <c r="F113" s="219"/>
      <c r="G113" s="239"/>
      <c r="K113" s="161"/>
    </row>
    <row r="114" spans="1:11" ht="21.75" customHeight="1">
      <c r="A114" s="242" t="s">
        <v>112</v>
      </c>
      <c r="B114" s="139" t="s">
        <v>174</v>
      </c>
      <c r="C114" s="140" t="s">
        <v>131</v>
      </c>
      <c r="D114" s="140">
        <v>18</v>
      </c>
      <c r="E114" s="219">
        <v>29750</v>
      </c>
      <c r="F114" s="219"/>
      <c r="G114" s="239"/>
      <c r="H114" s="66"/>
      <c r="I114" s="66"/>
      <c r="J114" s="66"/>
      <c r="K114" s="161"/>
    </row>
    <row r="115" spans="1:11" ht="21.75" customHeight="1">
      <c r="A115" s="243" t="s">
        <v>112</v>
      </c>
      <c r="B115" s="108" t="s">
        <v>175</v>
      </c>
      <c r="C115" s="109" t="s">
        <v>176</v>
      </c>
      <c r="D115" s="109">
        <v>30</v>
      </c>
      <c r="E115" s="244">
        <v>46840</v>
      </c>
      <c r="F115" s="244"/>
      <c r="G115" s="245"/>
      <c r="H115" s="66"/>
      <c r="I115" s="66"/>
      <c r="J115" s="66"/>
      <c r="K115" s="161"/>
    </row>
    <row r="116" spans="1:11" ht="21.75" customHeight="1">
      <c r="A116" s="243" t="s">
        <v>112</v>
      </c>
      <c r="B116" s="108" t="s">
        <v>177</v>
      </c>
      <c r="C116" s="109" t="s">
        <v>176</v>
      </c>
      <c r="D116" s="109">
        <v>30</v>
      </c>
      <c r="E116" s="244">
        <v>58710</v>
      </c>
      <c r="F116" s="244"/>
      <c r="G116" s="245"/>
      <c r="H116" s="66"/>
      <c r="I116" s="66"/>
      <c r="J116" s="66"/>
      <c r="K116" s="161"/>
    </row>
    <row r="117" spans="1:11" ht="21.75" customHeight="1">
      <c r="A117" s="242" t="s">
        <v>94</v>
      </c>
      <c r="B117" s="246" t="s">
        <v>178</v>
      </c>
      <c r="C117" s="140" t="s">
        <v>179</v>
      </c>
      <c r="D117" s="140">
        <v>18</v>
      </c>
      <c r="E117" s="219">
        <v>41270</v>
      </c>
      <c r="F117" s="219"/>
      <c r="G117" s="239"/>
      <c r="H117" s="66"/>
      <c r="I117" s="66"/>
      <c r="J117" s="66"/>
      <c r="K117" s="161"/>
    </row>
    <row r="118" spans="1:11" ht="21.75" customHeight="1">
      <c r="A118" s="181" t="s">
        <v>94</v>
      </c>
      <c r="B118" s="247" t="s">
        <v>180</v>
      </c>
      <c r="C118" s="183" t="s">
        <v>181</v>
      </c>
      <c r="D118" s="183">
        <v>21</v>
      </c>
      <c r="E118" s="248">
        <v>57760</v>
      </c>
      <c r="F118" s="249"/>
      <c r="G118" s="250"/>
      <c r="H118" s="66"/>
      <c r="I118" s="66"/>
      <c r="J118" s="66"/>
      <c r="K118" s="161"/>
    </row>
    <row r="119" spans="1:11" ht="21.75" customHeight="1">
      <c r="A119" s="251" t="s">
        <v>182</v>
      </c>
      <c r="B119" s="252"/>
      <c r="C119" s="252"/>
      <c r="D119" s="253"/>
      <c r="E119" s="254"/>
      <c r="F119" s="254"/>
      <c r="G119" s="254"/>
      <c r="H119" s="66"/>
      <c r="I119" s="66"/>
      <c r="J119" s="66"/>
      <c r="K119" s="161"/>
    </row>
    <row r="120" spans="1:11" ht="21.75" customHeight="1">
      <c r="A120" s="242" t="s">
        <v>94</v>
      </c>
      <c r="B120" s="139" t="s">
        <v>183</v>
      </c>
      <c r="C120" s="140" t="s">
        <v>184</v>
      </c>
      <c r="D120" s="140">
        <v>18</v>
      </c>
      <c r="E120" s="219">
        <v>28360</v>
      </c>
      <c r="F120" s="219"/>
      <c r="G120" s="219"/>
      <c r="H120" s="66"/>
      <c r="I120" s="66"/>
      <c r="J120" s="66"/>
      <c r="K120" s="161"/>
    </row>
    <row r="121" spans="1:11" ht="21.75" customHeight="1">
      <c r="A121" s="255"/>
      <c r="B121" s="256"/>
      <c r="C121" s="257"/>
      <c r="D121" s="258"/>
      <c r="E121" s="259"/>
      <c r="F121" s="259"/>
      <c r="G121" s="259"/>
      <c r="H121" s="66"/>
      <c r="I121" s="66"/>
      <c r="J121" s="66"/>
      <c r="K121" s="161"/>
    </row>
    <row r="122" spans="1:11" s="4" customFormat="1" ht="21.75" customHeight="1">
      <c r="A122" s="229"/>
      <c r="B122" s="230" t="s">
        <v>185</v>
      </c>
      <c r="C122" s="231"/>
      <c r="D122" s="214"/>
      <c r="E122" s="260"/>
      <c r="F122" s="260"/>
      <c r="G122" s="261"/>
      <c r="H122" s="217"/>
      <c r="I122" s="217"/>
      <c r="J122" s="217"/>
      <c r="K122" s="266"/>
    </row>
    <row r="123" spans="1:11" ht="21.75" customHeight="1">
      <c r="A123" s="242" t="s">
        <v>94</v>
      </c>
      <c r="B123" s="139" t="s">
        <v>186</v>
      </c>
      <c r="C123" s="140" t="s">
        <v>187</v>
      </c>
      <c r="D123" s="140">
        <v>45</v>
      </c>
      <c r="E123" s="262">
        <v>21690</v>
      </c>
      <c r="F123" s="225"/>
      <c r="G123" s="218"/>
      <c r="K123" s="161"/>
    </row>
    <row r="124" spans="1:11" ht="21.75" customHeight="1">
      <c r="A124" s="242" t="s">
        <v>94</v>
      </c>
      <c r="B124" s="139" t="s">
        <v>188</v>
      </c>
      <c r="C124" s="140" t="s">
        <v>184</v>
      </c>
      <c r="D124" s="140">
        <v>18</v>
      </c>
      <c r="E124" s="262">
        <v>22660</v>
      </c>
      <c r="F124" s="225"/>
      <c r="G124" s="218"/>
      <c r="K124" s="161"/>
    </row>
    <row r="125" spans="1:11" ht="21.75" customHeight="1">
      <c r="A125" s="242" t="s">
        <v>94</v>
      </c>
      <c r="B125" s="139" t="s">
        <v>189</v>
      </c>
      <c r="C125" s="140" t="s">
        <v>184</v>
      </c>
      <c r="D125" s="140">
        <v>18</v>
      </c>
      <c r="E125" s="262">
        <v>28090</v>
      </c>
      <c r="F125" s="225"/>
      <c r="G125" s="218"/>
      <c r="K125" s="161"/>
    </row>
    <row r="126" spans="1:11" ht="21.75" customHeight="1">
      <c r="A126" s="242" t="s">
        <v>94</v>
      </c>
      <c r="B126" s="139" t="s">
        <v>190</v>
      </c>
      <c r="C126" s="140" t="s">
        <v>191</v>
      </c>
      <c r="D126" s="140">
        <v>18</v>
      </c>
      <c r="E126" s="262">
        <v>30350</v>
      </c>
      <c r="F126" s="225"/>
      <c r="G126" s="218"/>
      <c r="K126" s="161"/>
    </row>
    <row r="127" spans="1:11" s="3" customFormat="1" ht="21.75" customHeight="1">
      <c r="A127" s="242" t="s">
        <v>94</v>
      </c>
      <c r="B127" s="139" t="s">
        <v>192</v>
      </c>
      <c r="C127" s="140" t="s">
        <v>193</v>
      </c>
      <c r="D127" s="140">
        <v>18</v>
      </c>
      <c r="E127" s="218">
        <v>30000</v>
      </c>
      <c r="F127" s="218"/>
      <c r="G127" s="219"/>
      <c r="H127" s="120"/>
      <c r="I127" s="120"/>
      <c r="J127" s="120"/>
      <c r="K127" s="165"/>
    </row>
    <row r="128" spans="1:11" ht="21.75" customHeight="1">
      <c r="A128" s="263" t="s">
        <v>94</v>
      </c>
      <c r="B128" s="264" t="s">
        <v>194</v>
      </c>
      <c r="C128" s="265" t="s">
        <v>195</v>
      </c>
      <c r="D128" s="140">
        <v>18</v>
      </c>
      <c r="E128" s="262">
        <v>32790</v>
      </c>
      <c r="F128" s="225"/>
      <c r="G128" s="218"/>
      <c r="H128" s="161"/>
      <c r="I128" s="161"/>
      <c r="J128" s="161"/>
      <c r="K128" s="161"/>
    </row>
    <row r="129" spans="1:11" ht="21.75" customHeight="1">
      <c r="A129" s="242" t="s">
        <v>94</v>
      </c>
      <c r="B129" s="267" t="s">
        <v>196</v>
      </c>
      <c r="C129" s="268" t="s">
        <v>191</v>
      </c>
      <c r="D129" s="140">
        <v>18</v>
      </c>
      <c r="E129" s="218">
        <v>36410</v>
      </c>
      <c r="F129" s="218"/>
      <c r="G129" s="219"/>
      <c r="H129" s="165"/>
      <c r="I129" s="165"/>
      <c r="J129" s="165"/>
      <c r="K129" s="161"/>
    </row>
    <row r="130" spans="1:11" ht="21.75" customHeight="1">
      <c r="A130" s="243" t="s">
        <v>94</v>
      </c>
      <c r="B130" s="269" t="s">
        <v>196</v>
      </c>
      <c r="C130" s="270" t="s">
        <v>197</v>
      </c>
      <c r="D130" s="109">
        <v>30</v>
      </c>
      <c r="E130" s="271">
        <v>39680</v>
      </c>
      <c r="F130" s="271"/>
      <c r="G130" s="244"/>
      <c r="H130" s="165"/>
      <c r="I130" s="165"/>
      <c r="J130" s="165"/>
      <c r="K130" s="161"/>
    </row>
    <row r="131" spans="1:11" ht="21.75" customHeight="1">
      <c r="A131" s="140" t="s">
        <v>94</v>
      </c>
      <c r="B131" s="139" t="s">
        <v>196</v>
      </c>
      <c r="C131" s="140" t="s">
        <v>198</v>
      </c>
      <c r="D131" s="140">
        <v>18</v>
      </c>
      <c r="E131" s="219">
        <v>42390</v>
      </c>
      <c r="F131" s="219"/>
      <c r="G131" s="219"/>
      <c r="H131" s="165"/>
      <c r="I131" s="165"/>
      <c r="J131" s="165"/>
      <c r="K131" s="161"/>
    </row>
    <row r="132" spans="1:11" ht="21.75" customHeight="1">
      <c r="A132" s="243" t="s">
        <v>94</v>
      </c>
      <c r="B132" s="269" t="s">
        <v>199</v>
      </c>
      <c r="C132" s="270" t="s">
        <v>200</v>
      </c>
      <c r="D132" s="84">
        <v>18</v>
      </c>
      <c r="E132" s="271">
        <v>49300</v>
      </c>
      <c r="F132" s="271"/>
      <c r="G132" s="244"/>
      <c r="H132" s="165"/>
      <c r="I132" s="165"/>
      <c r="J132" s="165"/>
      <c r="K132" s="161"/>
    </row>
    <row r="133" spans="1:11" ht="21.75" customHeight="1">
      <c r="A133" s="243" t="s">
        <v>94</v>
      </c>
      <c r="B133" s="269" t="s">
        <v>201</v>
      </c>
      <c r="C133" s="270" t="s">
        <v>202</v>
      </c>
      <c r="D133" s="84">
        <v>18</v>
      </c>
      <c r="E133" s="271">
        <v>51070</v>
      </c>
      <c r="F133" s="271"/>
      <c r="G133" s="244"/>
      <c r="H133" s="165"/>
      <c r="I133" s="165"/>
      <c r="J133" s="165"/>
      <c r="K133" s="161"/>
    </row>
    <row r="134" spans="1:11" ht="18" customHeight="1">
      <c r="A134" s="272"/>
      <c r="B134" s="273"/>
      <c r="C134" s="274"/>
      <c r="D134" s="275"/>
      <c r="E134" s="275"/>
      <c r="F134" s="275"/>
      <c r="G134" s="276"/>
      <c r="H134" s="165"/>
      <c r="I134" s="165"/>
      <c r="J134" s="165"/>
      <c r="K134" s="161"/>
    </row>
    <row r="135" spans="1:11" ht="18.75" hidden="1">
      <c r="A135" s="272"/>
      <c r="B135" s="273"/>
      <c r="C135" s="274"/>
      <c r="D135" s="275"/>
      <c r="E135" s="275"/>
      <c r="F135" s="275"/>
      <c r="G135" s="276"/>
      <c r="H135" s="165"/>
      <c r="I135" s="165"/>
      <c r="J135" s="165"/>
      <c r="K135" s="161"/>
    </row>
    <row r="136" spans="1:11" ht="18.75" hidden="1">
      <c r="A136" s="272"/>
      <c r="B136" s="273"/>
      <c r="C136" s="274"/>
      <c r="D136" s="275"/>
      <c r="E136" s="275"/>
      <c r="F136" s="275"/>
      <c r="G136" s="276"/>
      <c r="H136" s="165"/>
      <c r="I136" s="165"/>
      <c r="J136" s="165"/>
      <c r="K136" s="161"/>
    </row>
    <row r="137" spans="1:11" ht="15.75" hidden="1">
      <c r="A137" s="277"/>
      <c r="B137" s="278"/>
      <c r="C137" s="279"/>
      <c r="D137" s="280"/>
      <c r="E137" s="280"/>
      <c r="F137" s="280"/>
      <c r="G137" s="274"/>
      <c r="H137" s="165"/>
      <c r="I137" s="165"/>
      <c r="J137" s="165"/>
      <c r="K137" s="161"/>
    </row>
    <row r="138" spans="1:11" s="4" customFormat="1" ht="15.75" hidden="1">
      <c r="A138" s="281"/>
      <c r="B138" s="282"/>
      <c r="C138" s="281"/>
      <c r="D138" s="280"/>
      <c r="E138" s="283"/>
      <c r="F138" s="283"/>
      <c r="G138" s="283"/>
      <c r="H138" s="217"/>
      <c r="I138" s="217"/>
      <c r="J138" s="217"/>
      <c r="K138" s="266"/>
    </row>
    <row r="139" spans="1:11" ht="19.5" customHeight="1" hidden="1">
      <c r="A139" s="276"/>
      <c r="B139" s="284"/>
      <c r="C139" s="276"/>
      <c r="D139" s="275"/>
      <c r="E139" s="284"/>
      <c r="F139" s="284"/>
      <c r="G139" s="284"/>
      <c r="H139" s="285"/>
      <c r="I139" s="355"/>
      <c r="J139" s="288"/>
      <c r="K139" s="161"/>
    </row>
    <row r="140" spans="1:11" ht="12.75" customHeight="1" hidden="1">
      <c r="A140" s="286"/>
      <c r="B140" s="286"/>
      <c r="C140" s="286"/>
      <c r="D140" s="275"/>
      <c r="E140" s="284"/>
      <c r="F140" s="284"/>
      <c r="G140" s="284"/>
      <c r="H140" s="285"/>
      <c r="I140" s="355"/>
      <c r="J140" s="288"/>
      <c r="K140" s="161"/>
    </row>
    <row r="141" spans="1:11" ht="18.75" hidden="1">
      <c r="A141" s="286"/>
      <c r="B141" s="286"/>
      <c r="C141" s="286"/>
      <c r="D141" s="275"/>
      <c r="E141" s="284"/>
      <c r="F141" s="284"/>
      <c r="G141" s="284"/>
      <c r="H141" s="285"/>
      <c r="I141" s="355"/>
      <c r="J141" s="288"/>
      <c r="K141" s="161"/>
    </row>
    <row r="142" spans="1:11" ht="18.75" hidden="1">
      <c r="A142" s="286"/>
      <c r="B142" s="286"/>
      <c r="C142" s="286"/>
      <c r="D142" s="275"/>
      <c r="E142" s="284"/>
      <c r="F142" s="284"/>
      <c r="G142" s="284"/>
      <c r="H142" s="285"/>
      <c r="I142" s="355"/>
      <c r="J142" s="288"/>
      <c r="K142" s="161"/>
    </row>
    <row r="143" spans="1:11" ht="18.75" hidden="1">
      <c r="A143" s="286"/>
      <c r="B143" s="286"/>
      <c r="C143" s="286"/>
      <c r="D143" s="275"/>
      <c r="E143" s="284"/>
      <c r="F143" s="284"/>
      <c r="G143" s="284"/>
      <c r="H143" s="285"/>
      <c r="I143" s="355"/>
      <c r="J143" s="288"/>
      <c r="K143" s="161"/>
    </row>
    <row r="144" spans="1:11" ht="18.75" hidden="1">
      <c r="A144" s="286"/>
      <c r="B144" s="286"/>
      <c r="C144" s="286"/>
      <c r="D144" s="275"/>
      <c r="E144" s="284"/>
      <c r="F144" s="284"/>
      <c r="G144" s="284"/>
      <c r="H144" s="285"/>
      <c r="I144" s="355"/>
      <c r="J144" s="288"/>
      <c r="K144" s="161"/>
    </row>
    <row r="145" spans="1:11" ht="18.75" hidden="1">
      <c r="A145" s="276"/>
      <c r="B145" s="273"/>
      <c r="C145" s="276"/>
      <c r="D145" s="275"/>
      <c r="E145" s="284"/>
      <c r="F145" s="284"/>
      <c r="G145" s="284"/>
      <c r="H145" s="285"/>
      <c r="I145" s="355"/>
      <c r="J145" s="288"/>
      <c r="K145" s="161"/>
    </row>
    <row r="146" spans="1:11" ht="15.75" customHeight="1" hidden="1">
      <c r="A146" s="277"/>
      <c r="B146" s="287"/>
      <c r="C146" s="277"/>
      <c r="D146" s="280"/>
      <c r="E146" s="280"/>
      <c r="F146" s="280"/>
      <c r="G146" s="280"/>
      <c r="H146" s="288"/>
      <c r="I146" s="288"/>
      <c r="J146" s="288"/>
      <c r="K146" s="161"/>
    </row>
    <row r="147" spans="1:11" ht="18" customHeight="1" hidden="1">
      <c r="A147" s="277"/>
      <c r="B147" s="287"/>
      <c r="C147" s="277"/>
      <c r="D147" s="280"/>
      <c r="E147" s="280"/>
      <c r="F147" s="280"/>
      <c r="G147" s="280"/>
      <c r="H147" s="288"/>
      <c r="I147" s="288"/>
      <c r="J147" s="288"/>
      <c r="K147" s="161"/>
    </row>
    <row r="148" spans="1:11" ht="24.75" customHeight="1" hidden="1">
      <c r="A148" s="289"/>
      <c r="B148" s="290"/>
      <c r="C148" s="289"/>
      <c r="D148" s="280"/>
      <c r="E148" s="289"/>
      <c r="F148" s="289"/>
      <c r="G148" s="289"/>
      <c r="H148" s="288"/>
      <c r="I148" s="288"/>
      <c r="J148" s="288"/>
      <c r="K148" s="161"/>
    </row>
    <row r="149" spans="1:11" ht="21.75" customHeight="1" hidden="1">
      <c r="A149" s="289"/>
      <c r="B149" s="291"/>
      <c r="C149" s="292"/>
      <c r="D149" s="289"/>
      <c r="E149" s="289"/>
      <c r="F149" s="289"/>
      <c r="G149" s="289"/>
      <c r="H149" s="288"/>
      <c r="I149" s="288"/>
      <c r="J149" s="288"/>
      <c r="K149" s="161"/>
    </row>
    <row r="150" spans="1:11" ht="15.75" customHeight="1" hidden="1">
      <c r="A150" s="289"/>
      <c r="B150" s="290"/>
      <c r="C150" s="289"/>
      <c r="D150" s="289"/>
      <c r="E150" s="289"/>
      <c r="F150" s="289"/>
      <c r="G150" s="289"/>
      <c r="H150" s="288"/>
      <c r="I150" s="288"/>
      <c r="J150" s="288"/>
      <c r="K150" s="161"/>
    </row>
    <row r="151" spans="1:11" ht="15.75" customHeight="1" hidden="1">
      <c r="A151" s="274"/>
      <c r="B151" s="293"/>
      <c r="C151" s="274"/>
      <c r="D151" s="280"/>
      <c r="E151" s="280"/>
      <c r="F151" s="280"/>
      <c r="G151" s="280"/>
      <c r="H151" s="288"/>
      <c r="I151" s="288"/>
      <c r="J151" s="288"/>
      <c r="K151" s="161"/>
    </row>
    <row r="152" spans="1:11" ht="15.75" customHeight="1" hidden="1">
      <c r="A152" s="274"/>
      <c r="B152" s="293"/>
      <c r="C152" s="274"/>
      <c r="D152" s="280"/>
      <c r="E152" s="280"/>
      <c r="F152" s="280"/>
      <c r="G152" s="280"/>
      <c r="H152" s="288"/>
      <c r="I152" s="288"/>
      <c r="J152" s="288"/>
      <c r="K152" s="161"/>
    </row>
    <row r="153" spans="1:11" ht="15.75" customHeight="1" hidden="1">
      <c r="A153" s="294"/>
      <c r="B153" s="287"/>
      <c r="C153" s="277"/>
      <c r="D153" s="277"/>
      <c r="E153" s="277"/>
      <c r="F153" s="277"/>
      <c r="G153" s="277"/>
      <c r="H153" s="288"/>
      <c r="I153" s="288"/>
      <c r="J153" s="288"/>
      <c r="K153" s="161"/>
    </row>
    <row r="154" spans="1:11" ht="15.75" customHeight="1" hidden="1">
      <c r="A154" s="294"/>
      <c r="B154" s="287"/>
      <c r="C154" s="277"/>
      <c r="D154" s="277"/>
      <c r="E154" s="277"/>
      <c r="F154" s="277"/>
      <c r="G154" s="277"/>
      <c r="H154" s="288"/>
      <c r="I154" s="288"/>
      <c r="J154" s="288"/>
      <c r="K154" s="161"/>
    </row>
    <row r="155" spans="1:11" ht="18.75" customHeight="1" hidden="1">
      <c r="A155" s="295"/>
      <c r="B155" s="296"/>
      <c r="C155" s="272"/>
      <c r="D155" s="297"/>
      <c r="E155" s="288"/>
      <c r="F155" s="288"/>
      <c r="G155" s="298"/>
      <c r="H155" s="288"/>
      <c r="I155" s="288"/>
      <c r="J155" s="288"/>
      <c r="K155" s="161"/>
    </row>
    <row r="156" spans="1:11" ht="12.75" customHeight="1" hidden="1">
      <c r="A156" s="299"/>
      <c r="B156" s="300" t="s">
        <v>203</v>
      </c>
      <c r="C156" s="300"/>
      <c r="D156" s="297"/>
      <c r="E156" s="288"/>
      <c r="F156" s="288"/>
      <c r="G156" s="298"/>
      <c r="H156" s="288"/>
      <c r="I156" s="288"/>
      <c r="J156" s="288"/>
      <c r="K156" s="161"/>
    </row>
    <row r="157" spans="1:11" ht="12.75" customHeight="1" hidden="1">
      <c r="A157" s="299"/>
      <c r="B157" s="301"/>
      <c r="C157" s="302"/>
      <c r="D157" s="297"/>
      <c r="E157" s="288"/>
      <c r="F157" s="288"/>
      <c r="G157" s="298"/>
      <c r="H157" s="288"/>
      <c r="I157" s="288"/>
      <c r="J157" s="288"/>
      <c r="K157" s="161"/>
    </row>
    <row r="158" spans="1:11" ht="12.75" customHeight="1" hidden="1">
      <c r="A158" s="303" t="s">
        <v>60</v>
      </c>
      <c r="B158" s="304" t="s">
        <v>204</v>
      </c>
      <c r="C158" s="305"/>
      <c r="D158" s="297"/>
      <c r="E158" s="288"/>
      <c r="F158" s="288"/>
      <c r="G158" s="298"/>
      <c r="H158" s="288"/>
      <c r="I158" s="288"/>
      <c r="J158" s="288"/>
      <c r="K158" s="161"/>
    </row>
    <row r="159" spans="1:11" ht="12.75" customHeight="1" hidden="1">
      <c r="A159" s="303" t="s">
        <v>60</v>
      </c>
      <c r="B159" s="304" t="s">
        <v>205</v>
      </c>
      <c r="C159" s="305"/>
      <c r="D159" s="297"/>
      <c r="E159" s="288"/>
      <c r="F159" s="288"/>
      <c r="G159" s="298"/>
      <c r="H159" s="288"/>
      <c r="I159" s="288"/>
      <c r="J159" s="288"/>
      <c r="K159" s="161"/>
    </row>
    <row r="160" spans="1:11" ht="19.5" hidden="1">
      <c r="A160" s="122"/>
      <c r="B160" s="306" t="s">
        <v>206</v>
      </c>
      <c r="C160" s="307"/>
      <c r="D160" s="16"/>
      <c r="E160" s="308"/>
      <c r="F160" s="308"/>
      <c r="G160" s="309"/>
      <c r="K160" s="161"/>
    </row>
    <row r="161" spans="1:11" ht="18.75">
      <c r="A161" s="122"/>
      <c r="B161" s="307" t="s">
        <v>207</v>
      </c>
      <c r="C161" s="307"/>
      <c r="D161" s="16"/>
      <c r="E161" s="310" t="s">
        <v>208</v>
      </c>
      <c r="F161" s="311"/>
      <c r="G161" s="312"/>
      <c r="H161" s="313"/>
      <c r="I161" s="313"/>
      <c r="J161" s="317"/>
      <c r="K161" s="161"/>
    </row>
    <row r="162" spans="1:11" ht="18.75">
      <c r="A162" s="122"/>
      <c r="B162" s="307" t="s">
        <v>209</v>
      </c>
      <c r="C162" s="307"/>
      <c r="D162" s="16"/>
      <c r="E162" s="314" t="s">
        <v>210</v>
      </c>
      <c r="F162" s="315"/>
      <c r="G162" s="316" t="s">
        <v>211</v>
      </c>
      <c r="H162" s="317"/>
      <c r="I162" s="317"/>
      <c r="J162" s="317"/>
      <c r="K162" s="161"/>
    </row>
    <row r="163" spans="1:11" ht="18.75">
      <c r="A163" s="122"/>
      <c r="B163" s="307" t="s">
        <v>212</v>
      </c>
      <c r="C163" s="307"/>
      <c r="D163" s="16"/>
      <c r="E163" s="314" t="s">
        <v>213</v>
      </c>
      <c r="F163" s="315"/>
      <c r="G163" s="318" t="s">
        <v>214</v>
      </c>
      <c r="H163" s="317"/>
      <c r="I163" s="317"/>
      <c r="J163" s="317"/>
      <c r="K163" s="161"/>
    </row>
    <row r="164" spans="1:11" ht="18.75">
      <c r="A164" s="122"/>
      <c r="B164" s="306"/>
      <c r="C164" s="307"/>
      <c r="D164" s="16"/>
      <c r="E164" s="314" t="s">
        <v>215</v>
      </c>
      <c r="F164" s="315"/>
      <c r="G164" s="318" t="s">
        <v>216</v>
      </c>
      <c r="H164" s="317"/>
      <c r="I164" s="317"/>
      <c r="J164" s="317"/>
      <c r="K164" s="161"/>
    </row>
    <row r="165" spans="1:11" ht="17.25" customHeight="1">
      <c r="A165" s="122"/>
      <c r="B165" s="306" t="s">
        <v>217</v>
      </c>
      <c r="C165" s="319"/>
      <c r="D165" s="16"/>
      <c r="E165" s="320" t="s">
        <v>218</v>
      </c>
      <c r="F165" s="287"/>
      <c r="G165" s="318" t="s">
        <v>219</v>
      </c>
      <c r="H165" s="317"/>
      <c r="I165" s="317"/>
      <c r="J165" s="317"/>
      <c r="K165" s="161"/>
    </row>
    <row r="166" spans="1:11" ht="24.75" customHeight="1">
      <c r="A166" s="122"/>
      <c r="B166" s="321" t="s">
        <v>220</v>
      </c>
      <c r="C166" s="319"/>
      <c r="D166" s="16"/>
      <c r="E166" s="314" t="s">
        <v>221</v>
      </c>
      <c r="F166" s="315"/>
      <c r="G166" s="318"/>
      <c r="H166" s="317"/>
      <c r="I166" s="317"/>
      <c r="J166" s="317"/>
      <c r="K166" s="161"/>
    </row>
    <row r="167" spans="1:11" ht="15.75" hidden="1">
      <c r="A167" s="122"/>
      <c r="B167" s="38"/>
      <c r="C167" s="319"/>
      <c r="D167" s="16"/>
      <c r="E167" s="314"/>
      <c r="F167" s="315"/>
      <c r="G167" s="318"/>
      <c r="H167" s="317"/>
      <c r="I167" s="317"/>
      <c r="J167" s="317"/>
      <c r="K167" s="161"/>
    </row>
    <row r="168" spans="1:11" ht="18" customHeight="1">
      <c r="A168" s="122"/>
      <c r="B168" s="322" t="s">
        <v>222</v>
      </c>
      <c r="C168" s="323"/>
      <c r="D168" s="16"/>
      <c r="E168" s="314" t="s">
        <v>223</v>
      </c>
      <c r="F168" s="315"/>
      <c r="G168" s="324"/>
      <c r="H168" s="325"/>
      <c r="I168" s="325"/>
      <c r="J168" s="317"/>
      <c r="K168" s="161"/>
    </row>
    <row r="169" spans="1:11" ht="18.75">
      <c r="A169" s="122"/>
      <c r="B169" s="326"/>
      <c r="C169" s="323"/>
      <c r="D169" s="16"/>
      <c r="E169" s="314" t="s">
        <v>224</v>
      </c>
      <c r="F169" s="315"/>
      <c r="G169" s="327"/>
      <c r="K169" s="161"/>
    </row>
    <row r="170" spans="1:11" ht="18.75">
      <c r="A170" s="122"/>
      <c r="B170" s="328"/>
      <c r="C170" s="323"/>
      <c r="D170" s="16"/>
      <c r="E170" s="329" t="s">
        <v>225</v>
      </c>
      <c r="F170" s="278"/>
      <c r="G170" s="327"/>
      <c r="K170" s="161"/>
    </row>
    <row r="171" spans="1:11" ht="18.75">
      <c r="A171" s="122"/>
      <c r="B171" s="330" t="s">
        <v>226</v>
      </c>
      <c r="C171" s="331"/>
      <c r="D171" s="16"/>
      <c r="E171" s="332" t="s">
        <v>227</v>
      </c>
      <c r="F171" s="333"/>
      <c r="G171" s="334"/>
      <c r="K171" s="161"/>
    </row>
    <row r="172" spans="1:11" ht="18.75">
      <c r="A172" s="122"/>
      <c r="B172" s="335" t="s">
        <v>228</v>
      </c>
      <c r="C172" s="336"/>
      <c r="D172" s="16"/>
      <c r="E172" s="337" t="s">
        <v>229</v>
      </c>
      <c r="F172" s="338"/>
      <c r="G172" s="334"/>
      <c r="K172" s="161"/>
    </row>
    <row r="173" spans="1:11" ht="18.75">
      <c r="A173" s="122"/>
      <c r="B173" s="335" t="s">
        <v>230</v>
      </c>
      <c r="C173" s="336"/>
      <c r="D173" s="16"/>
      <c r="E173" s="339"/>
      <c r="F173" s="340"/>
      <c r="G173" s="334"/>
      <c r="K173" s="161"/>
    </row>
    <row r="174" spans="1:11" ht="18.75">
      <c r="A174" s="122"/>
      <c r="B174" s="341" t="s">
        <v>231</v>
      </c>
      <c r="C174" s="342"/>
      <c r="D174" s="16"/>
      <c r="E174" s="343"/>
      <c r="F174" s="344"/>
      <c r="G174" s="345"/>
      <c r="K174" s="161"/>
    </row>
    <row r="175" spans="1:11" ht="18.75">
      <c r="A175" s="122"/>
      <c r="B175" s="341" t="s">
        <v>232</v>
      </c>
      <c r="C175" s="336"/>
      <c r="D175" s="16"/>
      <c r="E175" s="346"/>
      <c r="F175" s="346"/>
      <c r="G175" s="346"/>
      <c r="K175" s="161"/>
    </row>
    <row r="176" spans="1:11" ht="20.25">
      <c r="A176" s="347" t="s">
        <v>233</v>
      </c>
      <c r="B176" s="341" t="s">
        <v>234</v>
      </c>
      <c r="C176" s="336"/>
      <c r="D176" s="16"/>
      <c r="E176" s="346"/>
      <c r="F176" s="346"/>
      <c r="G176" s="346"/>
      <c r="K176" s="161"/>
    </row>
    <row r="177" spans="1:11" ht="20.25">
      <c r="A177" s="347" t="s">
        <v>233</v>
      </c>
      <c r="B177" s="341" t="s">
        <v>235</v>
      </c>
      <c r="C177" s="336"/>
      <c r="D177" s="16"/>
      <c r="E177" s="346"/>
      <c r="F177" s="346"/>
      <c r="G177" s="346"/>
      <c r="K177" s="161"/>
    </row>
    <row r="178" spans="1:11" ht="16.5">
      <c r="A178" s="348"/>
      <c r="B178" s="349"/>
      <c r="C178" s="349"/>
      <c r="D178" s="350"/>
      <c r="E178" s="351"/>
      <c r="F178" s="351"/>
      <c r="G178" s="352"/>
      <c r="K178" s="161"/>
    </row>
    <row r="179" spans="2:11" ht="12.75">
      <c r="B179" s="353"/>
      <c r="K179" s="161"/>
    </row>
    <row r="180" spans="2:11" ht="18.75">
      <c r="B180" s="354"/>
      <c r="C180" s="161"/>
      <c r="K180" s="161"/>
    </row>
    <row r="181" spans="2:11" ht="18.75">
      <c r="B181" s="354"/>
      <c r="C181" s="161"/>
      <c r="K181" s="161"/>
    </row>
    <row r="182" spans="2:11" ht="18.75">
      <c r="B182" s="354"/>
      <c r="C182" s="161"/>
      <c r="K182" s="161"/>
    </row>
    <row r="183" spans="2:11" ht="18.75">
      <c r="B183" s="354"/>
      <c r="C183" s="161"/>
      <c r="K183" s="161"/>
    </row>
    <row r="184" spans="2:11" ht="18.75">
      <c r="B184" s="354"/>
      <c r="C184" s="161"/>
      <c r="K184" s="161"/>
    </row>
    <row r="185" spans="2:11" ht="12.75">
      <c r="B185" s="161"/>
      <c r="C185" s="161"/>
      <c r="K185" s="161"/>
    </row>
    <row r="186" ht="12.75">
      <c r="K186" s="161"/>
    </row>
    <row r="187" spans="2:11" ht="12.75">
      <c r="B187" s="353"/>
      <c r="K187" s="161"/>
    </row>
    <row r="188" ht="12.75">
      <c r="K188" s="161"/>
    </row>
    <row r="189" ht="12.75">
      <c r="K189" s="161"/>
    </row>
    <row r="190" ht="12.75">
      <c r="K190" s="161"/>
    </row>
    <row r="191" ht="12.75">
      <c r="K191" s="161"/>
    </row>
    <row r="192" ht="12.75">
      <c r="K192" s="161"/>
    </row>
    <row r="193" ht="12.75">
      <c r="K193" s="161"/>
    </row>
    <row r="194" ht="12.75">
      <c r="K194" s="161"/>
    </row>
  </sheetData>
  <sheetProtection selectLockedCells="1" selectUnlockedCells="1"/>
  <mergeCells count="88">
    <mergeCell ref="B3:C3"/>
    <mergeCell ref="E17:G17"/>
    <mergeCell ref="E18:G18"/>
    <mergeCell ref="E48:G48"/>
    <mergeCell ref="E49:G49"/>
    <mergeCell ref="E63:G63"/>
    <mergeCell ref="E64:G64"/>
    <mergeCell ref="E65:G65"/>
    <mergeCell ref="E66:G66"/>
    <mergeCell ref="E67:G67"/>
    <mergeCell ref="E68:G68"/>
    <mergeCell ref="E69:G69"/>
    <mergeCell ref="E70:G70"/>
    <mergeCell ref="A72:C72"/>
    <mergeCell ref="E72:G72"/>
    <mergeCell ref="E73:G73"/>
    <mergeCell ref="E74:G74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8:G88"/>
    <mergeCell ref="E89:G89"/>
    <mergeCell ref="E90:G90"/>
    <mergeCell ref="E91:G91"/>
    <mergeCell ref="E92:G92"/>
    <mergeCell ref="E94:G94"/>
    <mergeCell ref="E95:G95"/>
    <mergeCell ref="E96:G96"/>
    <mergeCell ref="E97:G97"/>
    <mergeCell ref="E99:G99"/>
    <mergeCell ref="E100:G100"/>
    <mergeCell ref="E101:G101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A119:C119"/>
    <mergeCell ref="E120:G120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35:G135"/>
    <mergeCell ref="E136:G136"/>
    <mergeCell ref="E139:G139"/>
    <mergeCell ref="E145:G145"/>
    <mergeCell ref="E146:G146"/>
    <mergeCell ref="B149:C149"/>
    <mergeCell ref="B156:C156"/>
    <mergeCell ref="E161:G161"/>
    <mergeCell ref="A18:A19"/>
    <mergeCell ref="A73:A74"/>
    <mergeCell ref="B18:B19"/>
    <mergeCell ref="B73:B74"/>
    <mergeCell ref="C18:C19"/>
    <mergeCell ref="C73:C74"/>
    <mergeCell ref="D18:D19"/>
    <mergeCell ref="D48:D49"/>
    <mergeCell ref="D73:D74"/>
    <mergeCell ref="D148:G150"/>
  </mergeCells>
  <printOptions/>
  <pageMargins left="0.5905511811023623" right="0.2362204724409449" top="0.7480314960629921" bottom="0.7480314960629921" header="0.31496062992125984" footer="0.31496062992125984"/>
  <pageSetup fitToHeight="4" fitToWidth="1" horizontalDpi="300" verticalDpi="300" orientation="landscape" paperSize="9" scale="59"/>
  <rowBreaks count="2" manualBreakCount="2">
    <brk id="81" max="6" man="1"/>
    <brk id="1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D26" sqref="D26"/>
    </sheetView>
  </sheetViews>
  <sheetFormatPr defaultColWidth="9.3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Дмитрий</cp:lastModifiedBy>
  <cp:lastPrinted>2024-04-16T16:38:54Z</cp:lastPrinted>
  <dcterms:created xsi:type="dcterms:W3CDTF">2010-04-19T10:40:36Z</dcterms:created>
  <dcterms:modified xsi:type="dcterms:W3CDTF">2024-04-26T20:00:47Z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19B62931FA4A497980E60E5BC6099D95_12</vt:lpwstr>
  </property>
  <property fmtid="{D5CDD505-2E9C-101B-9397-08002B2CF9AE}" pid="4" name="KSOProductBuildV">
    <vt:lpwstr>1049-12.2.0.16731</vt:lpwstr>
  </property>
</Properties>
</file>